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ГР'!$FJ$145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EE44" i="1"/>
  <c r="ET44" i="1" s="1"/>
  <c r="EE45" i="1"/>
  <c r="ET45" i="1" s="1"/>
  <c r="EE46" i="1"/>
  <c r="ET46" i="1" s="1"/>
  <c r="EE47" i="1"/>
  <c r="ET47" i="1" s="1"/>
  <c r="EE48" i="1"/>
  <c r="ET48" i="1" s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K86" i="1"/>
  <c r="EX86" i="1"/>
  <c r="DX87" i="1"/>
  <c r="EK87" i="1" s="1"/>
  <c r="EX87" i="1"/>
  <c r="DX88" i="1"/>
  <c r="EK88" i="1"/>
  <c r="EX88" i="1"/>
  <c r="DX89" i="1"/>
  <c r="EK89" i="1" s="1"/>
  <c r="EX89" i="1"/>
  <c r="DX90" i="1"/>
  <c r="EK90" i="1"/>
  <c r="EX90" i="1"/>
  <c r="DX91" i="1"/>
  <c r="EK91" i="1" s="1"/>
  <c r="EX91" i="1"/>
  <c r="DX92" i="1"/>
  <c r="EK92" i="1"/>
  <c r="EX92" i="1"/>
  <c r="DX93" i="1"/>
  <c r="EK93" i="1" s="1"/>
  <c r="EX93" i="1"/>
  <c r="DX94" i="1"/>
  <c r="EK94" i="1"/>
  <c r="EX94" i="1"/>
  <c r="DX95" i="1"/>
  <c r="EK95" i="1" s="1"/>
  <c r="EX95" i="1"/>
  <c r="DX96" i="1"/>
  <c r="EK96" i="1"/>
  <c r="EX96" i="1"/>
  <c r="DX97" i="1"/>
  <c r="EK97" i="1" s="1"/>
  <c r="EX97" i="1"/>
  <c r="DX98" i="1"/>
  <c r="EK98" i="1"/>
  <c r="EX98" i="1"/>
  <c r="DX99" i="1"/>
  <c r="EK99" i="1" s="1"/>
  <c r="EX99" i="1"/>
  <c r="DX100" i="1"/>
  <c r="EK100" i="1"/>
  <c r="EX100" i="1"/>
  <c r="DX101" i="1"/>
  <c r="EK101" i="1" s="1"/>
  <c r="EX101" i="1"/>
  <c r="DX102" i="1"/>
  <c r="EK102" i="1"/>
  <c r="EX102" i="1"/>
  <c r="DX103" i="1"/>
  <c r="EK103" i="1" s="1"/>
  <c r="EX103" i="1"/>
  <c r="DX104" i="1"/>
  <c r="EK104" i="1"/>
  <c r="EX104" i="1"/>
  <c r="DX105" i="1"/>
  <c r="EK105" i="1" s="1"/>
  <c r="EX105" i="1"/>
  <c r="DX106" i="1"/>
  <c r="EK106" i="1"/>
  <c r="EX106" i="1"/>
  <c r="DX107" i="1"/>
  <c r="EK107" i="1" s="1"/>
  <c r="EX107" i="1"/>
  <c r="DX108" i="1"/>
  <c r="EK108" i="1"/>
  <c r="EX108" i="1"/>
  <c r="DX109" i="1"/>
  <c r="EK109" i="1" s="1"/>
  <c r="EX109" i="1"/>
  <c r="DX110" i="1"/>
  <c r="EE122" i="1"/>
  <c r="ET122" i="1"/>
  <c r="EE123" i="1"/>
  <c r="ET123" i="1"/>
  <c r="EE124" i="1"/>
  <c r="ET124" i="1"/>
  <c r="EE125" i="1"/>
  <c r="ET125" i="1"/>
  <c r="EE126" i="1"/>
  <c r="ET126" i="1"/>
  <c r="EE127" i="1"/>
  <c r="ET127" i="1"/>
  <c r="EE128" i="1"/>
  <c r="EE129" i="1"/>
  <c r="EE130" i="1"/>
  <c r="EE131" i="1"/>
  <c r="EE132" i="1"/>
  <c r="EE133" i="1"/>
  <c r="EE134" i="1"/>
  <c r="EE135" i="1"/>
  <c r="EE136" i="1"/>
</calcChain>
</file>

<file path=xl/sharedStrings.xml><?xml version="1.0" encoding="utf-8"?>
<sst xmlns="http://schemas.openxmlformats.org/spreadsheetml/2006/main" count="253" uniqueCount="202">
  <si>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</si>
  <si>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</si>
  <si>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</si>
  <si>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</si>
  <si>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</si>
  <si>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</si>
  <si>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</si>
  <si>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</si>
  <si>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</si>
  <si>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</si>
  <si>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</si>
  <si>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</si>
  <si>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</si>
  <si>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</si>
  <si>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</si>
  <si>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</si>
  <si>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01.12.2022 г.</t>
  </si>
  <si>
    <t>13.01.2023</t>
  </si>
  <si>
    <t>Исполком Красносельского СП</t>
  </si>
  <si>
    <t>бюджет Красносельского сельского поселения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</si>
  <si>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</si>
  <si>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</si>
  <si>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</si>
  <si>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</si>
  <si>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</si>
  <si>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</si>
  <si>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</si>
  <si>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</si>
  <si>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</si>
  <si>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</si>
  <si>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</si>
  <si>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</si>
  <si>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</si>
  <si>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</si>
  <si>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</si>
  <si>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</si>
  <si>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</si>
  <si>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</si>
  <si>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</si>
  <si>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</si>
  <si>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</si>
  <si>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</si>
  <si>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</si>
  <si>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00010102020012100110111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</si>
  <si>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</si>
  <si>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</si>
  <si>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</si>
  <si>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</si>
  <si>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</si>
  <si>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</si>
  <si>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</si>
  <si>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</si>
  <si>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</si>
  <si>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00010102080011000110111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</si>
  <si>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</si>
  <si>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00010102080012100110111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</si>
  <si>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</si>
  <si>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</si>
  <si>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</si>
  <si>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</si>
  <si>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</si>
  <si>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</si>
  <si>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</si>
  <si>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</si>
  <si>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</si>
  <si>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</si>
  <si>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</si>
  <si>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</si>
  <si>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</si>
  <si>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</si>
  <si>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</si>
  <si>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00010904053101000110111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</si>
  <si>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</si>
  <si>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</si>
  <si>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</si>
  <si>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00011302065100000130135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</si>
  <si>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</si>
  <si>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00011402053100000410410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</si>
  <si>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</si>
  <si>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</si>
  <si>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</si>
  <si>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00011610123010101140145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</si>
  <si>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</si>
  <si>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</si>
  <si>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</t>
  </si>
  <si>
    <t>00020216001100000150151</t>
  </si>
  <si>
    <t>Прочие межбюджетные трансферты, передаваемые бюджетам сельских поселений</t>
  </si>
  <si>
    <t>00020249999100000150151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</si>
  <si>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</si>
  <si>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</si>
  <si>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</si>
  <si>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</si>
  <si>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</si>
  <si>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</si>
  <si>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</si>
  <si>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</si>
  <si>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</si>
  <si>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</si>
  <si>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</si>
  <si>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</si>
  <si>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</si>
  <si>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</si>
  <si>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00001039900002040121211</t>
  </si>
  <si>
    <t>Социальные пособия и компенсации персоналу в денежной форме</t>
  </si>
  <si>
    <t>00001039900002040121266</t>
  </si>
  <si>
    <t>Начисления на выплаты по оплате труда</t>
  </si>
  <si>
    <t>00001039900002040129213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</si>
  <si>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</si>
  <si>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</si>
  <si>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</si>
  <si>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</si>
  <si>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</si>
  <si>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</si>
  <si>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</si>
  <si>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</si>
  <si>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</si>
  <si>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</si>
  <si>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</si>
  <si>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</si>
  <si>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</si>
  <si>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</si>
  <si>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материальных запасов</t>
  </si>
  <si>
    <t>00001049900002040244346</t>
  </si>
  <si>
    <t>00001049900002040247223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</si>
  <si>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</si>
  <si>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</si>
  <si>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</si>
  <si>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</si>
  <si>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</si>
  <si>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00001139900029900244346</t>
  </si>
  <si>
    <t>00001139900920300244226</t>
  </si>
  <si>
    <t>Иные выплаты текущего характера организациям</t>
  </si>
  <si>
    <t>00001139900920300831297</t>
  </si>
  <si>
    <t>Увеличение стоимости основных средств</t>
  </si>
  <si>
    <t>00003109900007420244310</t>
  </si>
  <si>
    <t>00004059900025360244226</t>
  </si>
  <si>
    <t>00004099900078020244225</t>
  </si>
  <si>
    <t>Перечисления другим бюджетам бюджетной системы Российской Федерации</t>
  </si>
  <si>
    <t>00005019900025600540251</t>
  </si>
  <si>
    <t>00005019900076030243225</t>
  </si>
  <si>
    <t>00005019900076040244225</t>
  </si>
  <si>
    <t>00005019900076040244226</t>
  </si>
  <si>
    <t>00005029900075050244310</t>
  </si>
  <si>
    <t>00005031410563130244226</t>
  </si>
  <si>
    <t>00005039900078010244226</t>
  </si>
  <si>
    <t>00005039900078010244346</t>
  </si>
  <si>
    <t>00005039900078010247223</t>
  </si>
  <si>
    <t>00005039900078030244346</t>
  </si>
  <si>
    <t>00005039900078050244225</t>
  </si>
  <si>
    <t>00005039900078050244226</t>
  </si>
  <si>
    <t>00005039900078050244310</t>
  </si>
  <si>
    <t>Увеличение стоимости строительных материалов</t>
  </si>
  <si>
    <t>00005039900078050244344</t>
  </si>
  <si>
    <t>00005039900078050244346</t>
  </si>
  <si>
    <t>00005039900078050247223</t>
  </si>
  <si>
    <t>00005039900078050851291</t>
  </si>
  <si>
    <t>00005039900078070244225</t>
  </si>
  <si>
    <t>00005039900078070244226</t>
  </si>
  <si>
    <t>00006030910174460244226</t>
  </si>
  <si>
    <t>00006030910174460244310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</si>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</sst>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6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21328927.91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19135572.489999998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8" si="0">CF19+CW19+DN19</f>
        <v>19135572.489999998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8" si="1">BJ19-EE19</f>
        <v>2193355.4200000018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21328927.91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19135572.489999998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19135572.489999998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2193355.4200000018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5671800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5690758.6299999999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5690758.6299999999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-18958.629999999888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3665.19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3665.19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-3665.19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2879.58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2879.58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-2879.58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70.25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-2900.06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-2900.06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2900.06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45.9" customHeight="1" x14ac:dyDescent="0.2">
      <c r="A25" s="67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38.450000000000003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38.450000000000003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-38.450000000000003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70.25" customHeight="1" x14ac:dyDescent="0.2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71714.14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71714.14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-71714.14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481.65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481.65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-481.65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249.84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249.84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-249.84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09.35" customHeight="1" x14ac:dyDescent="0.2">
      <c r="A30" s="67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344862.08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344862.08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-344862.08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 x14ac:dyDescent="0.2">
      <c r="A31" s="67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603.95000000000005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603.95000000000005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-603.95000000000005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8000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71546.460000000006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71546.460000000006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-63546.460000000006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97.1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2030000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1626814.74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1626814.74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403185.26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72.9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10410.57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10410.57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-10410.57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85.15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4120000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5425228.79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5425228.79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-1305228.79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60.75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211264.99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211264.99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-211264.99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1754000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1344583.02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1344583.02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409416.98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60.75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8467.64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8467.64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-8467.64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85.15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-22.61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-22.61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22.61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72.95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289760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289760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-289760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48.6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260000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490454.2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490454.2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-230454.2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109.35" customHeight="1" x14ac:dyDescent="0.2">
      <c r="A42" s="67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30987.5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30987.5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-30987.5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72.95" customHeight="1" x14ac:dyDescent="0.2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13027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13027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-13027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170.25" customHeight="1" x14ac:dyDescent="0.2">
      <c r="A44" s="67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2000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2000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-2000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36.4" customHeight="1" x14ac:dyDescent="0.2">
      <c r="A45" s="68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58"/>
      <c r="AO45" s="59"/>
      <c r="AP45" s="59"/>
      <c r="AQ45" s="59"/>
      <c r="AR45" s="59"/>
      <c r="AS45" s="59"/>
      <c r="AT45" s="59" t="s">
        <v>83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12"/>
      <c r="BE45" s="12"/>
      <c r="BF45" s="12"/>
      <c r="BG45" s="12"/>
      <c r="BH45" s="12"/>
      <c r="BI45" s="61"/>
      <c r="BJ45" s="62">
        <v>54000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54000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>
        <f t="shared" si="0"/>
        <v>54000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5"/>
      <c r="ET45" s="62">
        <f t="shared" si="1"/>
        <v>0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24.2" customHeight="1" x14ac:dyDescent="0.2">
      <c r="A46" s="68" t="s">
        <v>84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58"/>
      <c r="AO46" s="59"/>
      <c r="AP46" s="59"/>
      <c r="AQ46" s="59"/>
      <c r="AR46" s="59"/>
      <c r="AS46" s="59"/>
      <c r="AT46" s="59" t="s">
        <v>85</v>
      </c>
      <c r="AU46" s="59"/>
      <c r="AV46" s="59"/>
      <c r="AW46" s="59"/>
      <c r="AX46" s="59"/>
      <c r="AY46" s="59"/>
      <c r="AZ46" s="59"/>
      <c r="BA46" s="59"/>
      <c r="BB46" s="59"/>
      <c r="BC46" s="60"/>
      <c r="BD46" s="12"/>
      <c r="BE46" s="12"/>
      <c r="BF46" s="12"/>
      <c r="BG46" s="12"/>
      <c r="BH46" s="12"/>
      <c r="BI46" s="61"/>
      <c r="BJ46" s="62">
        <v>270300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>
        <v>252135.7</v>
      </c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>
        <f t="shared" si="0"/>
        <v>252135.7</v>
      </c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5"/>
      <c r="ET46" s="62">
        <f t="shared" si="1"/>
        <v>18164.299999999988</v>
      </c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36.4" customHeight="1" x14ac:dyDescent="0.2">
      <c r="A47" s="68" t="s">
        <v>86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/>
      <c r="AN47" s="58"/>
      <c r="AO47" s="59"/>
      <c r="AP47" s="59"/>
      <c r="AQ47" s="59"/>
      <c r="AR47" s="59"/>
      <c r="AS47" s="59"/>
      <c r="AT47" s="59" t="s">
        <v>87</v>
      </c>
      <c r="AU47" s="59"/>
      <c r="AV47" s="59"/>
      <c r="AW47" s="59"/>
      <c r="AX47" s="59"/>
      <c r="AY47" s="59"/>
      <c r="AZ47" s="59"/>
      <c r="BA47" s="59"/>
      <c r="BB47" s="59"/>
      <c r="BC47" s="60"/>
      <c r="BD47" s="12"/>
      <c r="BE47" s="12"/>
      <c r="BF47" s="12"/>
      <c r="BG47" s="12"/>
      <c r="BH47" s="12"/>
      <c r="BI47" s="61"/>
      <c r="BJ47" s="62">
        <v>7160827.9100000001</v>
      </c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>
        <v>3192599.73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>
        <f t="shared" si="0"/>
        <v>3192599.73</v>
      </c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5"/>
      <c r="ET47" s="62">
        <f t="shared" si="1"/>
        <v>3968228.18</v>
      </c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60.75" customHeight="1" x14ac:dyDescent="0.2">
      <c r="A48" s="68" t="s">
        <v>88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58"/>
      <c r="AO48" s="59"/>
      <c r="AP48" s="59"/>
      <c r="AQ48" s="59"/>
      <c r="AR48" s="59"/>
      <c r="AS48" s="59"/>
      <c r="AT48" s="59" t="s">
        <v>89</v>
      </c>
      <c r="AU48" s="59"/>
      <c r="AV48" s="59"/>
      <c r="AW48" s="59"/>
      <c r="AX48" s="59"/>
      <c r="AY48" s="59"/>
      <c r="AZ48" s="59"/>
      <c r="BA48" s="59"/>
      <c r="BB48" s="59"/>
      <c r="BC48" s="60"/>
      <c r="BD48" s="12"/>
      <c r="BE48" s="12"/>
      <c r="BF48" s="12"/>
      <c r="BG48" s="12"/>
      <c r="BH48" s="12"/>
      <c r="BI48" s="61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v>-58.69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>
        <f t="shared" si="0"/>
        <v>-58.69</v>
      </c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5"/>
      <c r="ET48" s="62">
        <f t="shared" si="1"/>
        <v>58.69</v>
      </c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6" t="s">
        <v>90</v>
      </c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2" t="s">
        <v>91</v>
      </c>
    </row>
    <row r="59" spans="1:166" ht="12.75" customHeight="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</row>
    <row r="60" spans="1:166" ht="24" customHeight="1" x14ac:dyDescent="0.2">
      <c r="A60" s="41" t="s">
        <v>21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2"/>
      <c r="AK60" s="45" t="s">
        <v>22</v>
      </c>
      <c r="AL60" s="41"/>
      <c r="AM60" s="41"/>
      <c r="AN60" s="41"/>
      <c r="AO60" s="41"/>
      <c r="AP60" s="42"/>
      <c r="AQ60" s="45" t="s">
        <v>92</v>
      </c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2"/>
      <c r="BC60" s="45" t="s">
        <v>93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2"/>
      <c r="BU60" s="45" t="s">
        <v>94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2"/>
      <c r="CH60" s="35" t="s">
        <v>25</v>
      </c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7"/>
      <c r="EK60" s="35" t="s">
        <v>95</v>
      </c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70"/>
    </row>
    <row r="61" spans="1:166" ht="78.75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6"/>
      <c r="AL61" s="43"/>
      <c r="AM61" s="43"/>
      <c r="AN61" s="43"/>
      <c r="AO61" s="43"/>
      <c r="AP61" s="44"/>
      <c r="AQ61" s="46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4"/>
      <c r="BC61" s="46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4"/>
      <c r="BU61" s="46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4"/>
      <c r="CH61" s="36" t="s">
        <v>96</v>
      </c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7"/>
      <c r="CX61" s="35" t="s">
        <v>28</v>
      </c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7"/>
      <c r="DK61" s="35" t="s">
        <v>29</v>
      </c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7"/>
      <c r="DX61" s="35" t="s">
        <v>30</v>
      </c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7"/>
      <c r="EK61" s="46" t="s">
        <v>97</v>
      </c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4"/>
      <c r="EX61" s="35" t="s">
        <v>98</v>
      </c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70"/>
    </row>
    <row r="62" spans="1:166" ht="14.25" customHeight="1" x14ac:dyDescent="0.2">
      <c r="A62" s="39">
        <v>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29">
        <v>2</v>
      </c>
      <c r="AL62" s="30"/>
      <c r="AM62" s="30"/>
      <c r="AN62" s="30"/>
      <c r="AO62" s="30"/>
      <c r="AP62" s="31"/>
      <c r="AQ62" s="29">
        <v>3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1"/>
      <c r="BC62" s="29">
        <v>4</v>
      </c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1"/>
      <c r="BU62" s="29">
        <v>5</v>
      </c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1"/>
      <c r="CH62" s="29">
        <v>6</v>
      </c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1"/>
      <c r="CX62" s="29">
        <v>7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1"/>
      <c r="DK62" s="29">
        <v>8</v>
      </c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1"/>
      <c r="DX62" s="29">
        <v>9</v>
      </c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1"/>
      <c r="EK62" s="29">
        <v>10</v>
      </c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49">
        <v>11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5" customHeight="1" x14ac:dyDescent="0.2">
      <c r="A63" s="50" t="s">
        <v>99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1" t="s">
        <v>100</v>
      </c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5">
        <v>24640361.079999998</v>
      </c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>
        <v>24640361.079999998</v>
      </c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>
        <v>21089034.629999999</v>
      </c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>
        <f t="shared" ref="DX63:DX110" si="2">CH63+CX63+DK63</f>
        <v>21089034.629999999</v>
      </c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>
        <f t="shared" ref="EK63:EK109" si="3">BC63-DX63</f>
        <v>3551326.4499999993</v>
      </c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>
        <f t="shared" ref="EX63:EX109" si="4">BU63-DX63</f>
        <v>3551326.4499999993</v>
      </c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6"/>
    </row>
    <row r="64" spans="1:166" ht="15" customHeight="1" x14ac:dyDescent="0.2">
      <c r="A64" s="57" t="s">
        <v>33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8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24640361.079999998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24640361.079999998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21089034.629999999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21089034.629999999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3551326.4499999993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3551326.4499999993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101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712742.84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712742.84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583682.92000000004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583682.92000000004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129059.91999999993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129059.91999999993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103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3291.72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3291.72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3291.72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3291.72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105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106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216241.94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216241.94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176172.79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176172.79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40069.149999999994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40069.149999999994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101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884288.79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884288.79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781259.03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781259.03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103029.76000000001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103029.76000000001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105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267055.55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267055.55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236163.32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236163.32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30892.229999999981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30892.229999999981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109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110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16000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16000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16000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16000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111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305729.64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305729.64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292784.89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292784.89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12944.75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12944.75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113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199733.69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199733.69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187913.39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187913.39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11820.299999999988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11820.299999999988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115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556933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556933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510900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510900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46033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46033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117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118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6000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6000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119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120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56000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56000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33999.43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33999.43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22000.57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22000.57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121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122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86045.4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86045.4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79800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79800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6245.3999999999942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6245.3999999999942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111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123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235620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235620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205620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205620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30000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30000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124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125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4000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4000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4000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4000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124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126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19814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19814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19814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19814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101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127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464891.01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464891.01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402013.23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402013.23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62877.780000000028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62877.780000000028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105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128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140396.67000000001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140396.67000000001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121382.75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121382.75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19013.920000000013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19013.920000000013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121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129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20963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20963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10000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10000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10963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10963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115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130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16200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16200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16200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16200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131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132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50000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50000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50000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50000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133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134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50060.4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50060.4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50060.4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50060.4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115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135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19999.900000000001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19999.900000000001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19999.900000000001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19999.900000000001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113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136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3603305.35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3603305.35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3155813.6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3155813.6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447491.75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447491.75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36.4" customHeight="1" x14ac:dyDescent="0.2">
      <c r="A88" s="68" t="s">
        <v>137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138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913652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913652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913652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913652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113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139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487500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487500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328300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328300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159200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159200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8" t="s">
        <v>113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140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53396.56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53396.56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53339.56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53339.56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57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57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115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141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14595.92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14595.92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14595.92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14595.92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133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142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590000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590000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589000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589000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1000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1000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 x14ac:dyDescent="0.2">
      <c r="A93" s="68" t="s">
        <v>115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143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176761.33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176761.33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175604.72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175604.72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1156.609999999986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1156.609999999986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 x14ac:dyDescent="0.2">
      <c r="A94" s="68" t="s">
        <v>115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144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183024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183024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167772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167772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15252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15252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 x14ac:dyDescent="0.2">
      <c r="A95" s="68" t="s">
        <v>121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145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147000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147000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147000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2"/>
        <v>147000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 x14ac:dyDescent="0.2">
      <c r="A96" s="68" t="s">
        <v>111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146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2807915.21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2807915.21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2200000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2"/>
        <v>2200000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3"/>
        <v>607915.21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4"/>
        <v>607915.21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 x14ac:dyDescent="0.2">
      <c r="A97" s="68" t="s">
        <v>121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147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413656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413656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400000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2"/>
        <v>400000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3"/>
        <v>13656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4"/>
        <v>13656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 x14ac:dyDescent="0.2">
      <c r="A98" s="68" t="s">
        <v>113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148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1004325.14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1004325.14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793098.94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2"/>
        <v>793098.94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3"/>
        <v>211226.20000000007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4"/>
        <v>211226.20000000007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2.75" x14ac:dyDescent="0.2">
      <c r="A99" s="68" t="s">
        <v>115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149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181680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181680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181680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2"/>
        <v>181680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3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4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133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150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1379830.89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1379830.89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1261029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2"/>
        <v>1261029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3"/>
        <v>118801.8899999999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4"/>
        <v>118801.8899999999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 x14ac:dyDescent="0.2">
      <c r="A101" s="68" t="s">
        <v>151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152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93218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93218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47250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2"/>
        <v>47250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3"/>
        <v>45968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4"/>
        <v>45968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121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153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71495.16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71495.16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63063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2"/>
        <v>63063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3"/>
        <v>8432.1600000000035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4"/>
        <v>8432.1600000000035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 x14ac:dyDescent="0.2">
      <c r="A103" s="68" t="s">
        <v>111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154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11830.6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11830.6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11830.6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2"/>
        <v>11830.6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3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4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 x14ac:dyDescent="0.2">
      <c r="A104" s="68" t="s">
        <v>124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155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23786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23786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23786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2"/>
        <v>23786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3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4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2" customHeight="1" x14ac:dyDescent="0.2">
      <c r="A105" s="68" t="s">
        <v>113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156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921759.55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921759.55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500000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2"/>
        <v>500000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3"/>
        <v>421759.55000000005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4"/>
        <v>421759.55000000005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 x14ac:dyDescent="0.2">
      <c r="A106" s="68" t="s">
        <v>115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157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105432.9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105432.9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105432.9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2"/>
        <v>105432.9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3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4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2.75" x14ac:dyDescent="0.2">
      <c r="A107" s="68" t="s">
        <v>115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158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585000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585000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585000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2"/>
        <v>585000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3"/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4"/>
        <v>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.2" customHeight="1" x14ac:dyDescent="0.2">
      <c r="A108" s="68" t="s">
        <v>133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159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640788.92000000004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640788.92000000004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640788.92000000004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2"/>
        <v>640788.92000000004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3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4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6.4" customHeight="1" x14ac:dyDescent="0.2">
      <c r="A109" s="68" t="s">
        <v>137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160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5898400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5898400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5000000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2"/>
        <v>5000000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3"/>
        <v>898400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4"/>
        <v>898400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" customHeight="1" x14ac:dyDescent="0.2">
      <c r="A110" s="73" t="s">
        <v>161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4"/>
      <c r="AK110" s="75" t="s">
        <v>162</v>
      </c>
      <c r="AL110" s="76"/>
      <c r="AM110" s="76"/>
      <c r="AN110" s="76"/>
      <c r="AO110" s="76"/>
      <c r="AP110" s="76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2">
        <v>-3311433.17</v>
      </c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>
        <v>-3311433.17</v>
      </c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>
        <v>-1953462.14</v>
      </c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62">
        <f t="shared" si="2"/>
        <v>-1953462.14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8"/>
    </row>
    <row r="111" spans="1:166" ht="24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35.2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35.2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12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</row>
    <row r="115" spans="1:166" ht="8.2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9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</row>
    <row r="117" spans="1:16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6" t="s">
        <v>163</v>
      </c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6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2" t="s">
        <v>164</v>
      </c>
    </row>
    <row r="118" spans="1:166" ht="12.75" customHeight="1" x14ac:dyDescent="0.2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</row>
    <row r="119" spans="1:166" ht="11.25" customHeight="1" x14ac:dyDescent="0.2">
      <c r="A119" s="41" t="s">
        <v>21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2"/>
      <c r="AP119" s="45" t="s">
        <v>22</v>
      </c>
      <c r="AQ119" s="41"/>
      <c r="AR119" s="41"/>
      <c r="AS119" s="41"/>
      <c r="AT119" s="41"/>
      <c r="AU119" s="42"/>
      <c r="AV119" s="45" t="s">
        <v>165</v>
      </c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2"/>
      <c r="BL119" s="45" t="s">
        <v>93</v>
      </c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2"/>
      <c r="CF119" s="35" t="s">
        <v>25</v>
      </c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7"/>
      <c r="ET119" s="45" t="s">
        <v>26</v>
      </c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7"/>
    </row>
    <row r="120" spans="1:166" ht="69.75" customHeight="1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4"/>
      <c r="AP120" s="46"/>
      <c r="AQ120" s="43"/>
      <c r="AR120" s="43"/>
      <c r="AS120" s="43"/>
      <c r="AT120" s="43"/>
      <c r="AU120" s="44"/>
      <c r="AV120" s="46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4"/>
      <c r="BL120" s="46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4"/>
      <c r="CF120" s="36" t="s">
        <v>166</v>
      </c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7"/>
      <c r="CW120" s="35" t="s">
        <v>28</v>
      </c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7"/>
      <c r="DN120" s="35" t="s">
        <v>29</v>
      </c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7"/>
      <c r="EE120" s="35" t="s">
        <v>30</v>
      </c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7"/>
      <c r="ET120" s="46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8"/>
    </row>
    <row r="121" spans="1:166" ht="12" customHeight="1" x14ac:dyDescent="0.2">
      <c r="A121" s="39">
        <v>1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40"/>
      <c r="AP121" s="29">
        <v>2</v>
      </c>
      <c r="AQ121" s="30"/>
      <c r="AR121" s="30"/>
      <c r="AS121" s="30"/>
      <c r="AT121" s="30"/>
      <c r="AU121" s="31"/>
      <c r="AV121" s="29">
        <v>3</v>
      </c>
      <c r="AW121" s="30"/>
      <c r="AX121" s="30"/>
      <c r="AY121" s="30"/>
      <c r="AZ121" s="30"/>
      <c r="BA121" s="30"/>
      <c r="BB121" s="30"/>
      <c r="BC121" s="30"/>
      <c r="BD121" s="30"/>
      <c r="BE121" s="15"/>
      <c r="BF121" s="15"/>
      <c r="BG121" s="15"/>
      <c r="BH121" s="15"/>
      <c r="BI121" s="15"/>
      <c r="BJ121" s="15"/>
      <c r="BK121" s="38"/>
      <c r="BL121" s="29">
        <v>4</v>
      </c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1"/>
      <c r="CF121" s="29">
        <v>5</v>
      </c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1"/>
      <c r="CW121" s="29">
        <v>6</v>
      </c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1"/>
      <c r="DN121" s="29">
        <v>7</v>
      </c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1"/>
      <c r="EE121" s="29">
        <v>8</v>
      </c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1"/>
      <c r="ET121" s="49">
        <v>9</v>
      </c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6"/>
    </row>
    <row r="122" spans="1:166" ht="37.5" customHeight="1" x14ac:dyDescent="0.2">
      <c r="A122" s="79" t="s">
        <v>167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80"/>
      <c r="AP122" s="51" t="s">
        <v>168</v>
      </c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3"/>
      <c r="BF122" s="33"/>
      <c r="BG122" s="33"/>
      <c r="BH122" s="33"/>
      <c r="BI122" s="33"/>
      <c r="BJ122" s="33"/>
      <c r="BK122" s="54"/>
      <c r="BL122" s="55">
        <v>3311433.17</v>
      </c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>
        <v>1953462.14</v>
      </c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>
        <f t="shared" ref="EE122:EE136" si="5">CF122+CW122+DN122</f>
        <v>1953462.14</v>
      </c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>
        <f t="shared" ref="ET122:ET127" si="6">BL122-CF122-CW122-DN122</f>
        <v>1357971.03</v>
      </c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6"/>
    </row>
    <row r="123" spans="1:166" ht="36.75" customHeight="1" x14ac:dyDescent="0.2">
      <c r="A123" s="81" t="s">
        <v>169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2"/>
      <c r="AP123" s="58" t="s">
        <v>170</v>
      </c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60"/>
      <c r="BF123" s="12"/>
      <c r="BG123" s="12"/>
      <c r="BH123" s="12"/>
      <c r="BI123" s="12"/>
      <c r="BJ123" s="12"/>
      <c r="BK123" s="61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3">
        <f t="shared" si="5"/>
        <v>0</v>
      </c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5"/>
      <c r="ET123" s="63">
        <f t="shared" si="6"/>
        <v>0</v>
      </c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83"/>
    </row>
    <row r="124" spans="1:166" ht="17.25" customHeight="1" x14ac:dyDescent="0.2">
      <c r="A124" s="87" t="s">
        <v>171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8"/>
      <c r="AP124" s="23"/>
      <c r="AQ124" s="24"/>
      <c r="AR124" s="24"/>
      <c r="AS124" s="24"/>
      <c r="AT124" s="24"/>
      <c r="AU124" s="89"/>
      <c r="AV124" s="90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2"/>
      <c r="BL124" s="84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6"/>
      <c r="CF124" s="84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6"/>
      <c r="CW124" s="84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6"/>
      <c r="DN124" s="84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6"/>
      <c r="EE124" s="62">
        <f t="shared" si="5"/>
        <v>0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>
        <f t="shared" si="6"/>
        <v>0</v>
      </c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4" customHeight="1" x14ac:dyDescent="0.2">
      <c r="A125" s="81" t="s">
        <v>172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2"/>
      <c r="AP125" s="58" t="s">
        <v>173</v>
      </c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60"/>
      <c r="BF125" s="12"/>
      <c r="BG125" s="12"/>
      <c r="BH125" s="12"/>
      <c r="BI125" s="12"/>
      <c r="BJ125" s="12"/>
      <c r="BK125" s="61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>
        <f t="shared" si="5"/>
        <v>0</v>
      </c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>
        <f t="shared" si="6"/>
        <v>0</v>
      </c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17.25" customHeight="1" x14ac:dyDescent="0.2">
      <c r="A126" s="87" t="s">
        <v>171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8"/>
      <c r="AP126" s="23"/>
      <c r="AQ126" s="24"/>
      <c r="AR126" s="24"/>
      <c r="AS126" s="24"/>
      <c r="AT126" s="24"/>
      <c r="AU126" s="89"/>
      <c r="AV126" s="90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2"/>
      <c r="BL126" s="84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6"/>
      <c r="CF126" s="84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6"/>
      <c r="CW126" s="84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6"/>
      <c r="DN126" s="84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6"/>
      <c r="EE126" s="62">
        <f t="shared" si="5"/>
        <v>0</v>
      </c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>
        <f t="shared" si="6"/>
        <v>0</v>
      </c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31.5" customHeight="1" x14ac:dyDescent="0.2">
      <c r="A127" s="93" t="s">
        <v>174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8" t="s">
        <v>175</v>
      </c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60"/>
      <c r="BF127" s="12"/>
      <c r="BG127" s="12"/>
      <c r="BH127" s="12"/>
      <c r="BI127" s="12"/>
      <c r="BJ127" s="12"/>
      <c r="BK127" s="61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>
        <f t="shared" si="5"/>
        <v>0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>
        <f t="shared" si="6"/>
        <v>0</v>
      </c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5" customHeight="1" x14ac:dyDescent="0.2">
      <c r="A128" s="57" t="s">
        <v>176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8" t="s">
        <v>177</v>
      </c>
      <c r="AQ128" s="59"/>
      <c r="AR128" s="59"/>
      <c r="AS128" s="59"/>
      <c r="AT128" s="59"/>
      <c r="AU128" s="59"/>
      <c r="AV128" s="76"/>
      <c r="AW128" s="76"/>
      <c r="AX128" s="76"/>
      <c r="AY128" s="76"/>
      <c r="AZ128" s="76"/>
      <c r="BA128" s="76"/>
      <c r="BB128" s="76"/>
      <c r="BC128" s="76"/>
      <c r="BD128" s="76"/>
      <c r="BE128" s="94"/>
      <c r="BF128" s="95"/>
      <c r="BG128" s="95"/>
      <c r="BH128" s="95"/>
      <c r="BI128" s="95"/>
      <c r="BJ128" s="95"/>
      <c r="BK128" s="96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>
        <f t="shared" si="5"/>
        <v>0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15" customHeight="1" x14ac:dyDescent="0.2">
      <c r="A129" s="57" t="s">
        <v>178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97"/>
      <c r="AP129" s="11" t="s">
        <v>179</v>
      </c>
      <c r="AQ129" s="12"/>
      <c r="AR129" s="12"/>
      <c r="AS129" s="12"/>
      <c r="AT129" s="12"/>
      <c r="AU129" s="61"/>
      <c r="AV129" s="98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100"/>
      <c r="BL129" s="63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5"/>
      <c r="CF129" s="63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5"/>
      <c r="CW129" s="63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5"/>
      <c r="DN129" s="63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5"/>
      <c r="EE129" s="62">
        <f t="shared" si="5"/>
        <v>0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31.5" customHeight="1" x14ac:dyDescent="0.2">
      <c r="A130" s="101" t="s">
        <v>180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58" t="s">
        <v>181</v>
      </c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60"/>
      <c r="BF130" s="12"/>
      <c r="BG130" s="12"/>
      <c r="BH130" s="12"/>
      <c r="BI130" s="12"/>
      <c r="BJ130" s="12"/>
      <c r="BK130" s="61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>
        <v>1953462.14</v>
      </c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>
        <f t="shared" si="5"/>
        <v>1953462.14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38.25" customHeight="1" x14ac:dyDescent="0.2">
      <c r="A131" s="101" t="s">
        <v>182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97"/>
      <c r="AP131" s="11" t="s">
        <v>183</v>
      </c>
      <c r="AQ131" s="12"/>
      <c r="AR131" s="12"/>
      <c r="AS131" s="12"/>
      <c r="AT131" s="12"/>
      <c r="AU131" s="61"/>
      <c r="AV131" s="98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100"/>
      <c r="BL131" s="63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5"/>
      <c r="CF131" s="63">
        <v>1953462.14</v>
      </c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5"/>
      <c r="CW131" s="63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5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>
        <f t="shared" si="5"/>
        <v>1953462.14</v>
      </c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36" customHeight="1" x14ac:dyDescent="0.2">
      <c r="A132" s="101" t="s">
        <v>184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97"/>
      <c r="AP132" s="58" t="s">
        <v>185</v>
      </c>
      <c r="AQ132" s="59"/>
      <c r="AR132" s="59"/>
      <c r="AS132" s="59"/>
      <c r="AT132" s="59"/>
      <c r="AU132" s="59"/>
      <c r="AV132" s="76"/>
      <c r="AW132" s="76"/>
      <c r="AX132" s="76"/>
      <c r="AY132" s="76"/>
      <c r="AZ132" s="76"/>
      <c r="BA132" s="76"/>
      <c r="BB132" s="76"/>
      <c r="BC132" s="76"/>
      <c r="BD132" s="76"/>
      <c r="BE132" s="94"/>
      <c r="BF132" s="95"/>
      <c r="BG132" s="95"/>
      <c r="BH132" s="95"/>
      <c r="BI132" s="95"/>
      <c r="BJ132" s="95"/>
      <c r="BK132" s="96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>
        <v>-19135572.489999998</v>
      </c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>
        <f t="shared" si="5"/>
        <v>-19135572.489999998</v>
      </c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26.25" customHeight="1" x14ac:dyDescent="0.2">
      <c r="A133" s="101" t="s">
        <v>186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97"/>
      <c r="AP133" s="11" t="s">
        <v>187</v>
      </c>
      <c r="AQ133" s="12"/>
      <c r="AR133" s="12"/>
      <c r="AS133" s="12"/>
      <c r="AT133" s="12"/>
      <c r="AU133" s="61"/>
      <c r="AV133" s="98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100"/>
      <c r="BL133" s="63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5"/>
      <c r="CF133" s="63">
        <v>21089034.629999999</v>
      </c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5"/>
      <c r="CW133" s="63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5"/>
      <c r="DN133" s="63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5"/>
      <c r="EE133" s="62">
        <f t="shared" si="5"/>
        <v>21089034.629999999</v>
      </c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27.75" customHeight="1" x14ac:dyDescent="0.2">
      <c r="A134" s="101" t="s">
        <v>188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58" t="s">
        <v>189</v>
      </c>
      <c r="AQ134" s="59"/>
      <c r="AR134" s="59"/>
      <c r="AS134" s="59"/>
      <c r="AT134" s="59"/>
      <c r="AU134" s="59"/>
      <c r="AV134" s="76"/>
      <c r="AW134" s="76"/>
      <c r="AX134" s="76"/>
      <c r="AY134" s="76"/>
      <c r="AZ134" s="76"/>
      <c r="BA134" s="76"/>
      <c r="BB134" s="76"/>
      <c r="BC134" s="76"/>
      <c r="BD134" s="76"/>
      <c r="BE134" s="94"/>
      <c r="BF134" s="95"/>
      <c r="BG134" s="95"/>
      <c r="BH134" s="95"/>
      <c r="BI134" s="95"/>
      <c r="BJ134" s="95"/>
      <c r="BK134" s="96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3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5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>
        <f t="shared" si="5"/>
        <v>0</v>
      </c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24" customHeight="1" x14ac:dyDescent="0.2">
      <c r="A135" s="101" t="s">
        <v>190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97"/>
      <c r="AP135" s="11" t="s">
        <v>191</v>
      </c>
      <c r="AQ135" s="12"/>
      <c r="AR135" s="12"/>
      <c r="AS135" s="12"/>
      <c r="AT135" s="12"/>
      <c r="AU135" s="61"/>
      <c r="AV135" s="98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100"/>
      <c r="BL135" s="63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5"/>
      <c r="CF135" s="63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5"/>
      <c r="CW135" s="63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5"/>
      <c r="DN135" s="63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5"/>
      <c r="EE135" s="62">
        <f t="shared" si="5"/>
        <v>0</v>
      </c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25.5" customHeight="1" x14ac:dyDescent="0.2">
      <c r="A136" s="103" t="s">
        <v>192</v>
      </c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5"/>
      <c r="AP136" s="75" t="s">
        <v>193</v>
      </c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94"/>
      <c r="BF136" s="95"/>
      <c r="BG136" s="95"/>
      <c r="BH136" s="95"/>
      <c r="BI136" s="95"/>
      <c r="BJ136" s="95"/>
      <c r="BK136" s="96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106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8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>
        <f t="shared" si="5"/>
        <v>0</v>
      </c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8"/>
    </row>
    <row r="137" spans="1:16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 x14ac:dyDescent="0.2">
      <c r="A139" s="1" t="s">
        <v>194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"/>
      <c r="AG139" s="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 t="s">
        <v>195</v>
      </c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109" t="s">
        <v>196</v>
      </c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"/>
      <c r="AG140" s="1"/>
      <c r="AH140" s="109" t="s">
        <v>197</v>
      </c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 t="s">
        <v>198</v>
      </c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"/>
      <c r="DR140" s="1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 x14ac:dyDescent="0.2">
      <c r="A141" s="1" t="s">
        <v>199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"/>
      <c r="AG141" s="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09" t="s">
        <v>196</v>
      </c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7"/>
      <c r="DR141" s="7"/>
      <c r="DS141" s="109" t="s">
        <v>197</v>
      </c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09" t="s">
        <v>196</v>
      </c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7"/>
      <c r="AG142" s="7"/>
      <c r="AH142" s="109" t="s">
        <v>197</v>
      </c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ht="7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 x14ac:dyDescent="0.2">
      <c r="A144" s="111" t="s">
        <v>200</v>
      </c>
      <c r="B144" s="111"/>
      <c r="C144" s="112"/>
      <c r="D144" s="112"/>
      <c r="E144" s="112"/>
      <c r="F144" s="1" t="s">
        <v>200</v>
      </c>
      <c r="G144" s="1"/>
      <c r="H144" s="1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11">
        <v>200</v>
      </c>
      <c r="Z144" s="111"/>
      <c r="AA144" s="111"/>
      <c r="AB144" s="111"/>
      <c r="AC144" s="111"/>
      <c r="AD144" s="110"/>
      <c r="AE144" s="110"/>
      <c r="AF144" s="1"/>
      <c r="AG144" s="1" t="s">
        <v>201</v>
      </c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</row>
    <row r="145" spans="1:16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1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1"/>
      <c r="CY145" s="1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1"/>
      <c r="DW145" s="1"/>
      <c r="DX145" s="2"/>
      <c r="DY145" s="2"/>
      <c r="DZ145" s="5"/>
      <c r="EA145" s="5"/>
      <c r="EB145" s="5"/>
      <c r="EC145" s="1"/>
      <c r="ED145" s="1"/>
      <c r="EE145" s="1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2"/>
      <c r="EW145" s="2"/>
      <c r="EX145" s="2"/>
      <c r="EY145" s="2"/>
      <c r="EZ145" s="2"/>
      <c r="FA145" s="8"/>
      <c r="FB145" s="8"/>
      <c r="FC145" s="1"/>
      <c r="FD145" s="1"/>
      <c r="FE145" s="1"/>
      <c r="FF145" s="1"/>
      <c r="FG145" s="1"/>
      <c r="FH145" s="1"/>
      <c r="FI145" s="1"/>
      <c r="FJ145" s="1"/>
    </row>
    <row r="146" spans="1:166" ht="9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1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10"/>
      <c r="CY146" s="10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</row>
  </sheetData>
  <mergeCells count="1032">
    <mergeCell ref="AD144:AE144"/>
    <mergeCell ref="A144:B144"/>
    <mergeCell ref="C144:E144"/>
    <mergeCell ref="I144:X144"/>
    <mergeCell ref="Y144:AC144"/>
    <mergeCell ref="DC141:DP141"/>
    <mergeCell ref="DS141:ES141"/>
    <mergeCell ref="DC140:DP140"/>
    <mergeCell ref="DS140:ES140"/>
    <mergeCell ref="R142:AE142"/>
    <mergeCell ref="AH142:BH142"/>
    <mergeCell ref="N139:AE139"/>
    <mergeCell ref="AH139:BH139"/>
    <mergeCell ref="N140:AE140"/>
    <mergeCell ref="AH140:BH140"/>
    <mergeCell ref="R141:AE141"/>
    <mergeCell ref="AH141:BH141"/>
    <mergeCell ref="ET136:FJ136"/>
    <mergeCell ref="A136:AO136"/>
    <mergeCell ref="AP136:AU136"/>
    <mergeCell ref="AV136:BK136"/>
    <mergeCell ref="BL136:CE136"/>
    <mergeCell ref="CF136:CV136"/>
    <mergeCell ref="CW135:DM135"/>
    <mergeCell ref="DN135:ED135"/>
    <mergeCell ref="EE135:ES135"/>
    <mergeCell ref="CW136:DM136"/>
    <mergeCell ref="DN136:ED136"/>
    <mergeCell ref="EE136:ES136"/>
    <mergeCell ref="CW134:DM134"/>
    <mergeCell ref="DN134:ED134"/>
    <mergeCell ref="EE134:ES134"/>
    <mergeCell ref="ET134:FJ134"/>
    <mergeCell ref="A135:AO135"/>
    <mergeCell ref="AP135:AU135"/>
    <mergeCell ref="AV135:BK135"/>
    <mergeCell ref="BL135:CE135"/>
    <mergeCell ref="ET135:FJ135"/>
    <mergeCell ref="CF135:CV135"/>
    <mergeCell ref="A133:AO133"/>
    <mergeCell ref="AP133:AU133"/>
    <mergeCell ref="AV133:BK133"/>
    <mergeCell ref="BL133:CE133"/>
    <mergeCell ref="ET133:FJ133"/>
    <mergeCell ref="A134:AO134"/>
    <mergeCell ref="AP134:AU134"/>
    <mergeCell ref="AV134:BK134"/>
    <mergeCell ref="BL134:CE134"/>
    <mergeCell ref="CF134:CV134"/>
    <mergeCell ref="CW132:DM132"/>
    <mergeCell ref="DN132:ED132"/>
    <mergeCell ref="EE132:ES132"/>
    <mergeCell ref="ET132:FJ132"/>
    <mergeCell ref="CF133:CV133"/>
    <mergeCell ref="CW133:DM133"/>
    <mergeCell ref="DN133:ED133"/>
    <mergeCell ref="EE133:ES133"/>
    <mergeCell ref="A131:AO131"/>
    <mergeCell ref="AP131:AU131"/>
    <mergeCell ref="AV131:BK131"/>
    <mergeCell ref="BL131:CE131"/>
    <mergeCell ref="ET131:FJ131"/>
    <mergeCell ref="A132:AO132"/>
    <mergeCell ref="AP132:AU132"/>
    <mergeCell ref="AV132:BK132"/>
    <mergeCell ref="BL132:CE132"/>
    <mergeCell ref="CF132:CV132"/>
    <mergeCell ref="EE130:ES130"/>
    <mergeCell ref="ET130:FJ130"/>
    <mergeCell ref="CF131:CV131"/>
    <mergeCell ref="CW131:DM131"/>
    <mergeCell ref="DN131:ED131"/>
    <mergeCell ref="EE131:ES131"/>
    <mergeCell ref="CW129:DM129"/>
    <mergeCell ref="DN129:ED129"/>
    <mergeCell ref="EE129:ES129"/>
    <mergeCell ref="A130:AO130"/>
    <mergeCell ref="AP130:AU130"/>
    <mergeCell ref="AV130:BK130"/>
    <mergeCell ref="BL130:CE130"/>
    <mergeCell ref="CF130:CV130"/>
    <mergeCell ref="CW130:DM130"/>
    <mergeCell ref="DN130:ED130"/>
    <mergeCell ref="CW128:DM128"/>
    <mergeCell ref="DN128:ED128"/>
    <mergeCell ref="EE128:ES128"/>
    <mergeCell ref="ET128:FJ128"/>
    <mergeCell ref="ET129:FJ129"/>
    <mergeCell ref="A129:AO129"/>
    <mergeCell ref="AP129:AU129"/>
    <mergeCell ref="AV129:BK129"/>
    <mergeCell ref="BL129:CE129"/>
    <mergeCell ref="CF129:CV129"/>
    <mergeCell ref="CF127:CV127"/>
    <mergeCell ref="CW127:DM127"/>
    <mergeCell ref="DN127:ED127"/>
    <mergeCell ref="EE127:ES127"/>
    <mergeCell ref="ET127:FJ127"/>
    <mergeCell ref="A128:AO128"/>
    <mergeCell ref="AP128:AU128"/>
    <mergeCell ref="AV128:BK128"/>
    <mergeCell ref="BL128:CE128"/>
    <mergeCell ref="CF128:CV128"/>
    <mergeCell ref="A126:AO126"/>
    <mergeCell ref="AP126:AU126"/>
    <mergeCell ref="AV126:BK126"/>
    <mergeCell ref="BL126:CE126"/>
    <mergeCell ref="A127:AO127"/>
    <mergeCell ref="AP127:AU127"/>
    <mergeCell ref="AV127:BK127"/>
    <mergeCell ref="BL127:CE127"/>
    <mergeCell ref="CF125:CV125"/>
    <mergeCell ref="CW125:DM125"/>
    <mergeCell ref="DN125:ED125"/>
    <mergeCell ref="EE125:ES125"/>
    <mergeCell ref="ET125:FJ125"/>
    <mergeCell ref="ET126:FJ126"/>
    <mergeCell ref="CF126:CV126"/>
    <mergeCell ref="CW126:DM126"/>
    <mergeCell ref="DN126:ED126"/>
    <mergeCell ref="EE126:ES126"/>
    <mergeCell ref="A124:AO124"/>
    <mergeCell ref="AP124:AU124"/>
    <mergeCell ref="AV124:BK124"/>
    <mergeCell ref="BL124:CE124"/>
    <mergeCell ref="A125:AO125"/>
    <mergeCell ref="AP125:AU125"/>
    <mergeCell ref="AV125:BK125"/>
    <mergeCell ref="BL125:CE125"/>
    <mergeCell ref="DN123:ED123"/>
    <mergeCell ref="EE123:ES123"/>
    <mergeCell ref="ET123:FJ123"/>
    <mergeCell ref="ET124:FJ124"/>
    <mergeCell ref="CF124:CV124"/>
    <mergeCell ref="CW124:DM124"/>
    <mergeCell ref="DN124:ED124"/>
    <mergeCell ref="EE124:ES124"/>
    <mergeCell ref="A123:AO123"/>
    <mergeCell ref="AP123:AU123"/>
    <mergeCell ref="AV123:BK123"/>
    <mergeCell ref="BL123:CE123"/>
    <mergeCell ref="CF123:CV123"/>
    <mergeCell ref="CW123:DM123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ET122:FJ122"/>
    <mergeCell ref="CF121:CV121"/>
    <mergeCell ref="CW121:DM121"/>
    <mergeCell ref="DN121:ED121"/>
    <mergeCell ref="EE121:ES121"/>
    <mergeCell ref="A121:AO121"/>
    <mergeCell ref="AP121:AU121"/>
    <mergeCell ref="AV121:BK121"/>
    <mergeCell ref="BL121:CE121"/>
    <mergeCell ref="CF119:ES119"/>
    <mergeCell ref="ET119:FJ120"/>
    <mergeCell ref="CF120:CV120"/>
    <mergeCell ref="CW120:DM120"/>
    <mergeCell ref="DN120:ED120"/>
    <mergeCell ref="EE120:ES120"/>
    <mergeCell ref="EK110:EW110"/>
    <mergeCell ref="EX110:FJ110"/>
    <mergeCell ref="BU110:CG110"/>
    <mergeCell ref="CH110:CW110"/>
    <mergeCell ref="CX110:DJ110"/>
    <mergeCell ref="A119:AO120"/>
    <mergeCell ref="AP119:AU120"/>
    <mergeCell ref="AV119:BK120"/>
    <mergeCell ref="BL119:CE120"/>
    <mergeCell ref="A118:FJ118"/>
    <mergeCell ref="DX110:EJ110"/>
    <mergeCell ref="DK110:DW110"/>
    <mergeCell ref="A110:AJ110"/>
    <mergeCell ref="AK110:AP110"/>
    <mergeCell ref="AQ110:BB110"/>
    <mergeCell ref="BC110:BT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CX64:DJ64"/>
    <mergeCell ref="A65:AJ65"/>
    <mergeCell ref="AK65:AP65"/>
    <mergeCell ref="AQ65:BB65"/>
    <mergeCell ref="BC65:BT65"/>
    <mergeCell ref="DX65:EJ65"/>
    <mergeCell ref="EK64:EW64"/>
    <mergeCell ref="EX64:FJ64"/>
    <mergeCell ref="A64:AJ64"/>
    <mergeCell ref="AK64:AP64"/>
    <mergeCell ref="AQ64:BB64"/>
    <mergeCell ref="BC64:BT64"/>
    <mergeCell ref="BU64:CG64"/>
    <mergeCell ref="DK64:DW64"/>
    <mergeCell ref="DX64:EJ64"/>
    <mergeCell ref="CH64:CW64"/>
    <mergeCell ref="CH63:CW63"/>
    <mergeCell ref="CX63:DJ63"/>
    <mergeCell ref="DK63:DW63"/>
    <mergeCell ref="DX63:EJ63"/>
    <mergeCell ref="EK63:EW63"/>
    <mergeCell ref="EX63:FJ63"/>
    <mergeCell ref="CX62:DJ62"/>
    <mergeCell ref="DK62:DW62"/>
    <mergeCell ref="DX62:EJ62"/>
    <mergeCell ref="EK62:EW62"/>
    <mergeCell ref="EX62:FJ62"/>
    <mergeCell ref="A63:AJ63"/>
    <mergeCell ref="AK63:AP63"/>
    <mergeCell ref="AQ63:BB63"/>
    <mergeCell ref="BC63:BT63"/>
    <mergeCell ref="BU63:CG63"/>
    <mergeCell ref="A62:AJ62"/>
    <mergeCell ref="AK62:AP62"/>
    <mergeCell ref="AQ62:BB62"/>
    <mergeCell ref="BC62:BT62"/>
    <mergeCell ref="BU62:CG62"/>
    <mergeCell ref="CH62:CW62"/>
    <mergeCell ref="A59:FJ59"/>
    <mergeCell ref="A60:AJ61"/>
    <mergeCell ref="AK60:AP61"/>
    <mergeCell ref="AQ60:BB61"/>
    <mergeCell ref="BC60:BT61"/>
    <mergeCell ref="EX61:FJ61"/>
    <mergeCell ref="BU60:CG61"/>
    <mergeCell ref="CH60:EJ60"/>
    <mergeCell ref="EK60:FJ60"/>
    <mergeCell ref="CH61:CW61"/>
    <mergeCell ref="CX61:DJ61"/>
    <mergeCell ref="DK61:DW61"/>
    <mergeCell ref="DX61:EJ61"/>
    <mergeCell ref="EK61:EW61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rep:2.55.0.49</dc:description>
  <cp:lastModifiedBy>User</cp:lastModifiedBy>
  <dcterms:created xsi:type="dcterms:W3CDTF">2023-01-13T08:42:53Z</dcterms:created>
  <dcterms:modified xsi:type="dcterms:W3CDTF">2023-01-13T08:42:53Z</dcterms:modified>
</cp:coreProperties>
</file>