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5480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32" i="69"/>
  <c r="EE131"/>
  <c r="EE130"/>
  <c r="EE129"/>
  <c r="EE128"/>
  <c r="EE127"/>
  <c r="EE126"/>
  <c r="EE125"/>
  <c r="EE124"/>
  <c r="ET123"/>
  <c r="EE123"/>
  <c r="ET122"/>
  <c r="EE122"/>
  <c r="ET121"/>
  <c r="EE121"/>
  <c r="DX109"/>
  <c r="DX108"/>
  <c r="EX108" s="1"/>
  <c r="DX107"/>
  <c r="EX107" s="1"/>
  <c r="EX106"/>
  <c r="EK106"/>
  <c r="DX106"/>
  <c r="DX105"/>
  <c r="EX105" s="1"/>
  <c r="DX104"/>
  <c r="EX104" s="1"/>
  <c r="DX103"/>
  <c r="EX103" s="1"/>
  <c r="EX102"/>
  <c r="EK102"/>
  <c r="DX102"/>
  <c r="DX101"/>
  <c r="EX101" s="1"/>
  <c r="DX100"/>
  <c r="EX100" s="1"/>
  <c r="EX99"/>
  <c r="EK99"/>
  <c r="DX99"/>
  <c r="DX98"/>
  <c r="EX98" s="1"/>
  <c r="DX97"/>
  <c r="EX97" s="1"/>
  <c r="DX96"/>
  <c r="EX96" s="1"/>
  <c r="DX95"/>
  <c r="EX95" s="1"/>
  <c r="DX94"/>
  <c r="EX94" s="1"/>
  <c r="DX93"/>
  <c r="EX93" s="1"/>
  <c r="DX92"/>
  <c r="EX92" s="1"/>
  <c r="DX91"/>
  <c r="EX91" s="1"/>
  <c r="DX90"/>
  <c r="EX90" s="1"/>
  <c r="EX89"/>
  <c r="EK89"/>
  <c r="DX89"/>
  <c r="EX88"/>
  <c r="EK88"/>
  <c r="DX88"/>
  <c r="EX87"/>
  <c r="EK87"/>
  <c r="DX87"/>
  <c r="DX86"/>
  <c r="EX86" s="1"/>
  <c r="DX85"/>
  <c r="EK85" s="1"/>
  <c r="DX84"/>
  <c r="EK84" s="1"/>
  <c r="DX83"/>
  <c r="EX83" s="1"/>
  <c r="EX82"/>
  <c r="EK82"/>
  <c r="DX82"/>
  <c r="EX81"/>
  <c r="EK81"/>
  <c r="DX81"/>
  <c r="EX80"/>
  <c r="EK80"/>
  <c r="DX80"/>
  <c r="DX79"/>
  <c r="EX79" s="1"/>
  <c r="DX78"/>
  <c r="EX78" s="1"/>
  <c r="DX77"/>
  <c r="EX77" s="1"/>
  <c r="DX76"/>
  <c r="EX76" s="1"/>
  <c r="EX75"/>
  <c r="EK75"/>
  <c r="DX75"/>
  <c r="DX74"/>
  <c r="EX74" s="1"/>
  <c r="DX73"/>
  <c r="EX73" s="1"/>
  <c r="EX72"/>
  <c r="EK72"/>
  <c r="DX72"/>
  <c r="EX71"/>
  <c r="EK71"/>
  <c r="DX71"/>
  <c r="EX70"/>
  <c r="EK70"/>
  <c r="DX70"/>
  <c r="EX69"/>
  <c r="EK69"/>
  <c r="DX69"/>
  <c r="DX68"/>
  <c r="EX68" s="1"/>
  <c r="DX67"/>
  <c r="EX67" s="1"/>
  <c r="DX66"/>
  <c r="EX66" s="1"/>
  <c r="EX65"/>
  <c r="EK65"/>
  <c r="DX65"/>
  <c r="DX64"/>
  <c r="EX64" s="1"/>
  <c r="DX63"/>
  <c r="EX63" s="1"/>
  <c r="EX62"/>
  <c r="EK62"/>
  <c r="DX62"/>
  <c r="EX61"/>
  <c r="EK61"/>
  <c r="DX61"/>
  <c r="EX60"/>
  <c r="EK60"/>
  <c r="DX60"/>
  <c r="EX59"/>
  <c r="EK59"/>
  <c r="DX59"/>
  <c r="EX58"/>
  <c r="EK58"/>
  <c r="DX58"/>
  <c r="EK57"/>
  <c r="DX57"/>
  <c r="EX57" s="1"/>
  <c r="EX56"/>
  <c r="EK56"/>
  <c r="DX56"/>
  <c r="EX55"/>
  <c r="EK55"/>
  <c r="DX55"/>
  <c r="EK54"/>
  <c r="DX54"/>
  <c r="EX54" s="1"/>
  <c r="DX53"/>
  <c r="EX53" s="1"/>
  <c r="EE38"/>
  <c r="ET38" s="1"/>
  <c r="EE37"/>
  <c r="ET37" s="1"/>
  <c r="ET36"/>
  <c r="EE36"/>
  <c r="EE35"/>
  <c r="ET35" s="1"/>
  <c r="EE34"/>
  <c r="ET34" s="1"/>
  <c r="ET33"/>
  <c r="EE33"/>
  <c r="ET32"/>
  <c r="EE32"/>
  <c r="ET31"/>
  <c r="EE31"/>
  <c r="EE30"/>
  <c r="ET30" s="1"/>
  <c r="ET29"/>
  <c r="EE29"/>
  <c r="EE28"/>
  <c r="ET28" s="1"/>
  <c r="EE27"/>
  <c r="ET27" s="1"/>
  <c r="EE26"/>
  <c r="ET26" s="1"/>
  <c r="EE25"/>
  <c r="ET25" s="1"/>
  <c r="ET24"/>
  <c r="EE24"/>
  <c r="ET23"/>
  <c r="EE23"/>
  <c r="ET22"/>
  <c r="EE22"/>
  <c r="ET21"/>
  <c r="EE21"/>
  <c r="ET20"/>
  <c r="EE20"/>
  <c r="ET19"/>
  <c r="EE19"/>
  <c r="EK108" l="1"/>
  <c r="EK107"/>
  <c r="EK105"/>
  <c r="EK104"/>
  <c r="EK103"/>
  <c r="EK101"/>
  <c r="EK100"/>
  <c r="EK98"/>
  <c r="EK97"/>
  <c r="EK96"/>
  <c r="EK95"/>
  <c r="EK94"/>
  <c r="EK93"/>
  <c r="EK92"/>
  <c r="EK91"/>
  <c r="EK90"/>
  <c r="EK86"/>
  <c r="EX85"/>
  <c r="EX84"/>
  <c r="EK83"/>
  <c r="EK79"/>
  <c r="EK78"/>
  <c r="EK77"/>
  <c r="EK76"/>
  <c r="EK74"/>
  <c r="EK73"/>
  <c r="EK68"/>
  <c r="EK67"/>
  <c r="EK66"/>
  <c r="EK64"/>
  <c r="EK63"/>
  <c r="EK53"/>
</calcChain>
</file>

<file path=xl/sharedStrings.xml><?xml version="1.0" encoding="utf-8"?>
<sst xmlns="http://schemas.openxmlformats.org/spreadsheetml/2006/main" count="247" uniqueCount="172">
  <si>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</si>
  <si>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</si>
  <si>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</si>
  <si>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</si>
  <si>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</si>
  <si>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</si>
  <si>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</si>
  <si>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</si>
  <si>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</si>
  <si>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</si>
  <si>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</si>
  <si>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</si>
  <si>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</si>
  <si>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</si>
  <si>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</si>
  <si>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</si>
  <si>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в том числе: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</si>
  <si>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</si>
  <si>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</si>
  <si>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</si>
  <si>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</si>
  <si>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</si>
  <si>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</si>
  <si>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</si>
  <si>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</si>
  <si>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</si>
  <si>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</si>
  <si>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510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</si>
  <si>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</si>
  <si>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</si>
  <si>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</si>
  <si>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</si>
  <si>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</si>
  <si>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</si>
  <si>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</si>
  <si>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</si>
  <si>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</si>
  <si>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</si>
  <si>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</si>
  <si>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</si>
  <si>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</si>
  <si>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</si>
  <si>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</si>
  <si>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</si>
  <si>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</si>
  <si>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</si>
  <si>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</si>
  <si>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</si>
  <si>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</si>
  <si>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</si>
  <si>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</si>
  <si>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</si>
  <si>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</si>
  <si>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</si>
  <si>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</si>
  <si>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</si>
  <si>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</si>
  <si>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</si>
  <si>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</si>
  <si>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</si>
  <si>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</si>
  <si>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</si>
  <si>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</si>
  <si>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</si>
  <si>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</si>
  <si>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</si>
  <si>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</si>
  <si>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</si>
  <si>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</si>
  <si>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</si>
  <si>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</si>
  <si>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</si>
  <si>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</si>
  <si>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</si>
  <si>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</si>
  <si>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</si>
  <si>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</si>
  <si>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</si>
  <si>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</si>
  <si>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01.11.2014 г.</t>
  </si>
  <si>
    <t>21.11.2014</t>
  </si>
  <si>
    <t>noname</t>
  </si>
  <si>
    <t>бюджет Бирюлинского сельского поселения Высокогорского муниципального района Республики Татарстан</t>
  </si>
  <si>
    <t>Налоговые доходы</t>
  </si>
  <si>
    <t>00010102010010000110</t>
  </si>
  <si>
    <t>00010102030010000110</t>
  </si>
  <si>
    <t>00010601030100000110</t>
  </si>
  <si>
    <t>00010606013100000110</t>
  </si>
  <si>
    <t>00010606023100000110</t>
  </si>
  <si>
    <t>00010804020010000110</t>
  </si>
  <si>
    <t>00010904053100000110</t>
  </si>
  <si>
    <t>Доходы от собственности</t>
  </si>
  <si>
    <t>00011105013100000120</t>
  </si>
  <si>
    <t>00011105035100000120</t>
  </si>
  <si>
    <t>Доходы от оказания платных услуг</t>
  </si>
  <si>
    <t>00011302065100000130</t>
  </si>
  <si>
    <t>00011302995100000130</t>
  </si>
  <si>
    <t>Уменьшение стоимости непроизведенных активов</t>
  </si>
  <si>
    <t>00011406013100000430</t>
  </si>
  <si>
    <t>Прочие доходы</t>
  </si>
  <si>
    <t>00011714030100000180</t>
  </si>
  <si>
    <t>Поступления от других бюджетов бюджетной системы Российской Федерации</t>
  </si>
  <si>
    <t>00020201001100000151</t>
  </si>
  <si>
    <t>00020203003100000151</t>
  </si>
  <si>
    <t>00020203015100000151</t>
  </si>
  <si>
    <t>00020204012100000151</t>
  </si>
  <si>
    <t>00020705030100000180</t>
  </si>
  <si>
    <t>Заработная плата</t>
  </si>
  <si>
    <t>00001020020300121211</t>
  </si>
  <si>
    <t>Начисления на выплаты по оплате труда</t>
  </si>
  <si>
    <t>00001020020300121213</t>
  </si>
  <si>
    <t>00001040020400121211</t>
  </si>
  <si>
    <t>00001040020400121213</t>
  </si>
  <si>
    <t>Услуги связи</t>
  </si>
  <si>
    <t>00001040020400244221</t>
  </si>
  <si>
    <t>Транспортные услуги</t>
  </si>
  <si>
    <t>00001040020400244222</t>
  </si>
  <si>
    <t>Коммунальные услуги</t>
  </si>
  <si>
    <t>00001040020400244223</t>
  </si>
  <si>
    <t>Работы, услуги по содержанию имущества</t>
  </si>
  <si>
    <t>00001040020400244225</t>
  </si>
  <si>
    <t>Прочие работы, услуги</t>
  </si>
  <si>
    <t>00001040020400244226</t>
  </si>
  <si>
    <t>Прочие расходы</t>
  </si>
  <si>
    <t>00001040020400244290</t>
  </si>
  <si>
    <t>Увеличение стоимости основных средств</t>
  </si>
  <si>
    <t>00001040020400244310</t>
  </si>
  <si>
    <t>Увеличение стоимости материальных запасов</t>
  </si>
  <si>
    <t>00001040020400244340</t>
  </si>
  <si>
    <t>00001040020400852290</t>
  </si>
  <si>
    <t>00001130015930121211</t>
  </si>
  <si>
    <t>00001130015930121213</t>
  </si>
  <si>
    <t>00001130015930244225</t>
  </si>
  <si>
    <t>00001130015930244310</t>
  </si>
  <si>
    <t>00001130015930244340</t>
  </si>
  <si>
    <t>00001130029500851290</t>
  </si>
  <si>
    <t>00001130029900111211</t>
  </si>
  <si>
    <t>00001130029900111213</t>
  </si>
  <si>
    <t>00001130029900121211</t>
  </si>
  <si>
    <t>00001130029900121213</t>
  </si>
  <si>
    <t>00001130029900244226</t>
  </si>
  <si>
    <t>00001130029900244340</t>
  </si>
  <si>
    <t>00001130920300244226</t>
  </si>
  <si>
    <t>00002030015118121211</t>
  </si>
  <si>
    <t>00002030015118121213</t>
  </si>
  <si>
    <t>00002030015118244221</t>
  </si>
  <si>
    <t>00002030015118244225</t>
  </si>
  <si>
    <t>00002030015118244340</t>
  </si>
  <si>
    <t>00004057107000244226</t>
  </si>
  <si>
    <t>00004057107000244290</t>
  </si>
  <si>
    <t>00005013500300244226</t>
  </si>
  <si>
    <t>Перечисления другим бюджетам бюджетной системы Российской Федерации</t>
  </si>
  <si>
    <t>00005015210600540251</t>
  </si>
  <si>
    <t>00005021020102414310</t>
  </si>
  <si>
    <t>00005023510500244226</t>
  </si>
  <si>
    <t>00005023510500244310</t>
  </si>
  <si>
    <t>00005036000100244223</t>
  </si>
  <si>
    <t>00005036000100244226</t>
  </si>
  <si>
    <t>00005036000100244340</t>
  </si>
  <si>
    <t>00005036000200244225</t>
  </si>
  <si>
    <t>00005036000200244340</t>
  </si>
  <si>
    <t>00005036000400244310</t>
  </si>
  <si>
    <t>00005036000400244340</t>
  </si>
  <si>
    <t>00005036000500244225</t>
  </si>
  <si>
    <t>00005036000500244310</t>
  </si>
  <si>
    <t>00005036000500244340</t>
  </si>
  <si>
    <t>00005036000500851290</t>
  </si>
  <si>
    <t>00006034100100244226</t>
  </si>
  <si>
    <t>00006034100103244226</t>
  </si>
  <si>
    <t>00007015210700540251</t>
  </si>
  <si>
    <t>00010035140100323290</t>
  </si>
  <si>
    <t>00014035210500521251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</si>
</sst>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/>
    <xf numFmtId="0" fontId="1" fillId="0" borderId="42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left" indent="2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zoomScaleSheetLayoutView="100" workbookViewId="0">
      <selection sqref="A1:EQ1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</cols>
  <sheetData>
    <row r="1" spans="1:166" ht="15" customHeight="1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1"/>
      <c r="ES4" s="1"/>
      <c r="ET4" s="73" t="s">
        <v>37</v>
      </c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5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98" t="s">
        <v>8</v>
      </c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10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1" t="s">
        <v>79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33</v>
      </c>
      <c r="ER6" s="1"/>
      <c r="ES6" s="1"/>
      <c r="ET6" s="30" t="s">
        <v>80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03"/>
    </row>
    <row r="7" spans="1:166" ht="15" customHeight="1">
      <c r="A7" s="104" t="s">
        <v>54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6" t="s">
        <v>81</v>
      </c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4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108"/>
    </row>
    <row r="8" spans="1:166" ht="1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31</v>
      </c>
      <c r="ER8" s="1"/>
      <c r="ES8" s="1"/>
      <c r="ET8" s="30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10"/>
    </row>
    <row r="9" spans="1:166" ht="15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55</v>
      </c>
      <c r="ER9" s="1"/>
      <c r="ES9" s="1"/>
      <c r="ET9" s="30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10"/>
    </row>
    <row r="10" spans="1:166" ht="15" customHeight="1">
      <c r="A10" s="1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82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56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03"/>
    </row>
    <row r="11" spans="1:166" ht="15" customHeight="1">
      <c r="A11" s="1" t="s">
        <v>71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03"/>
    </row>
    <row r="12" spans="1:166" ht="15" customHeight="1" thickBot="1">
      <c r="A12" s="1" t="s">
        <v>35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36</v>
      </c>
      <c r="ER12" s="1"/>
      <c r="ES12" s="1"/>
      <c r="ET12" s="111">
        <v>383</v>
      </c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2"/>
    </row>
    <row r="13" spans="1:166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97" t="s">
        <v>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3" t="s">
        <v>10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8"/>
      <c r="AN16" s="82" t="s">
        <v>11</v>
      </c>
      <c r="AO16" s="83"/>
      <c r="AP16" s="83"/>
      <c r="AQ16" s="83"/>
      <c r="AR16" s="83"/>
      <c r="AS16" s="88"/>
      <c r="AT16" s="82" t="s">
        <v>57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8"/>
      <c r="BJ16" s="82" t="s">
        <v>75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8"/>
      <c r="CF16" s="79" t="s">
        <v>12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82" t="s">
        <v>13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4"/>
    </row>
    <row r="17" spans="1:166" ht="57.75" customHeight="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9"/>
      <c r="AN17" s="85"/>
      <c r="AO17" s="86"/>
      <c r="AP17" s="86"/>
      <c r="AQ17" s="86"/>
      <c r="AR17" s="86"/>
      <c r="AS17" s="89"/>
      <c r="AT17" s="85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9"/>
      <c r="BJ17" s="85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9"/>
      <c r="CF17" s="80" t="s">
        <v>58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14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15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38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85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7"/>
    </row>
    <row r="18" spans="1:166" ht="12" customHeight="1" thickBot="1">
      <c r="A18" s="76">
        <v>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  <c r="AN18" s="73">
        <v>2</v>
      </c>
      <c r="AO18" s="74"/>
      <c r="AP18" s="74"/>
      <c r="AQ18" s="74"/>
      <c r="AR18" s="74"/>
      <c r="AS18" s="75"/>
      <c r="AT18" s="73">
        <v>3</v>
      </c>
      <c r="AU18" s="74"/>
      <c r="AV18" s="74"/>
      <c r="AW18" s="74"/>
      <c r="AX18" s="74"/>
      <c r="AY18" s="74"/>
      <c r="AZ18" s="74"/>
      <c r="BA18" s="74"/>
      <c r="BB18" s="74"/>
      <c r="BC18" s="61"/>
      <c r="BD18" s="61"/>
      <c r="BE18" s="61"/>
      <c r="BF18" s="61"/>
      <c r="BG18" s="61"/>
      <c r="BH18" s="61"/>
      <c r="BI18" s="78"/>
      <c r="BJ18" s="73">
        <v>4</v>
      </c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5"/>
      <c r="CF18" s="73">
        <v>5</v>
      </c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5"/>
      <c r="CW18" s="73">
        <v>6</v>
      </c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5"/>
      <c r="DN18" s="73">
        <v>7</v>
      </c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5"/>
      <c r="EE18" s="73">
        <v>8</v>
      </c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5"/>
      <c r="ET18" s="60">
        <v>9</v>
      </c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2"/>
    </row>
    <row r="19" spans="1:166" ht="15" customHeight="1">
      <c r="A19" s="95" t="s">
        <v>67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65" t="s">
        <v>39</v>
      </c>
      <c r="AO19" s="66"/>
      <c r="AP19" s="66"/>
      <c r="AQ19" s="66"/>
      <c r="AR19" s="66"/>
      <c r="AS19" s="66"/>
      <c r="AT19" s="67"/>
      <c r="AU19" s="67"/>
      <c r="AV19" s="67"/>
      <c r="AW19" s="67"/>
      <c r="AX19" s="67"/>
      <c r="AY19" s="67"/>
      <c r="AZ19" s="67"/>
      <c r="BA19" s="67"/>
      <c r="BB19" s="67"/>
      <c r="BC19" s="68"/>
      <c r="BD19" s="69"/>
      <c r="BE19" s="69"/>
      <c r="BF19" s="69"/>
      <c r="BG19" s="69"/>
      <c r="BH19" s="69"/>
      <c r="BI19" s="70"/>
      <c r="BJ19" s="71">
        <v>7870909.7000000002</v>
      </c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>
        <v>9659345.6799999997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>
        <f>CF19+CW19+DN19</f>
        <v>9659345.6799999997</v>
      </c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>
        <f>BJ19-EE19</f>
        <v>-1788435.9799999995</v>
      </c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2"/>
    </row>
    <row r="20" spans="1:166" ht="15" customHeight="1">
      <c r="A20" s="94" t="s">
        <v>70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58"/>
      <c r="AO20" s="59"/>
      <c r="AP20" s="59"/>
      <c r="AQ20" s="59"/>
      <c r="AR20" s="59"/>
      <c r="AS20" s="5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7870909.7000000002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9659345.6799999997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9659345.6799999997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-1788435.9799999995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>
      <c r="A21" s="36" t="s">
        <v>83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84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>
        <v>3605979.98</v>
      </c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>
        <v>4938276.9000000004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4938276.9000000004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-1332296.9200000004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>
      <c r="A22" s="36" t="s">
        <v>83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85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>
        <v>18556.560000000001</v>
      </c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18556.560000000001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-18556.560000000001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>
      <c r="A23" s="36" t="s">
        <v>83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86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>
        <v>270000</v>
      </c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>
        <v>204385.24</v>
      </c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204385.24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65614.760000000009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>
      <c r="A24" s="36" t="s">
        <v>83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87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>
        <v>820000</v>
      </c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1215642.3899999999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1215642.3899999999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-395642.3899999999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>
      <c r="A25" s="36" t="s">
        <v>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88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>
        <v>580000</v>
      </c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267328.56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267328.56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312671.44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>
      <c r="A26" s="36" t="s">
        <v>83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89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12320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12320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-12320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>
      <c r="A27" s="36" t="s">
        <v>83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90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707.14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707.14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-707.14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>
      <c r="A28" s="36" t="s">
        <v>91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92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>
        <v>5000</v>
      </c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>
        <v>7002.94</v>
      </c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7002.94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-2002.9399999999996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>
      <c r="A29" s="36" t="s">
        <v>91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93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>
        <v>54000</v>
      </c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54000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-54000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>
      <c r="A30" s="36" t="s">
        <v>94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95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>
        <v>150000</v>
      </c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>
        <v>6000</v>
      </c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6000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144000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>
      <c r="A31" s="36" t="s">
        <v>94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96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93600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93600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-93600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>
      <c r="A32" s="36" t="s">
        <v>97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98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>
        <v>548132.37</v>
      </c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1007332.12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1007332.12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-459199.75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>
      <c r="A33" s="36" t="s">
        <v>99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100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>
        <v>225506.53</v>
      </c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>
        <v>225506.53</v>
      </c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225506.53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0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>
      <c r="A34" s="36" t="s">
        <v>101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102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>
        <v>22600</v>
      </c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>
        <v>18080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18080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4520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9.5" customHeight="1">
      <c r="A35" s="36" t="s">
        <v>101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9"/>
      <c r="AO35" s="20"/>
      <c r="AP35" s="20"/>
      <c r="AQ35" s="20"/>
      <c r="AR35" s="20"/>
      <c r="AS35" s="20"/>
      <c r="AT35" s="20" t="s">
        <v>103</v>
      </c>
      <c r="AU35" s="20"/>
      <c r="AV35" s="20"/>
      <c r="AW35" s="20"/>
      <c r="AX35" s="20"/>
      <c r="AY35" s="20"/>
      <c r="AZ35" s="20"/>
      <c r="BA35" s="20"/>
      <c r="BB35" s="20"/>
      <c r="BC35" s="38"/>
      <c r="BD35" s="31"/>
      <c r="BE35" s="31"/>
      <c r="BF35" s="31"/>
      <c r="BG35" s="31"/>
      <c r="BH35" s="31"/>
      <c r="BI35" s="32"/>
      <c r="BJ35" s="15">
        <v>80719</v>
      </c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>
        <v>80719</v>
      </c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25">
        <f>CF35+CW35+DN35</f>
        <v>80719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7"/>
      <c r="ET35" s="15">
        <f>BJ35-EE35</f>
        <v>0</v>
      </c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6"/>
    </row>
    <row r="36" spans="1:166" ht="19.5" customHeight="1">
      <c r="A36" s="36" t="s">
        <v>101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7"/>
      <c r="AN36" s="19"/>
      <c r="AO36" s="20"/>
      <c r="AP36" s="20"/>
      <c r="AQ36" s="20"/>
      <c r="AR36" s="20"/>
      <c r="AS36" s="20"/>
      <c r="AT36" s="20" t="s">
        <v>104</v>
      </c>
      <c r="AU36" s="20"/>
      <c r="AV36" s="20"/>
      <c r="AW36" s="20"/>
      <c r="AX36" s="20"/>
      <c r="AY36" s="20"/>
      <c r="AZ36" s="20"/>
      <c r="BA36" s="20"/>
      <c r="BB36" s="20"/>
      <c r="BC36" s="38"/>
      <c r="BD36" s="31"/>
      <c r="BE36" s="31"/>
      <c r="BF36" s="31"/>
      <c r="BG36" s="31"/>
      <c r="BH36" s="31"/>
      <c r="BI36" s="32"/>
      <c r="BJ36" s="15">
        <v>250270</v>
      </c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>
        <v>178765</v>
      </c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25">
        <f>CF36+CW36+DN36</f>
        <v>178765</v>
      </c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7"/>
      <c r="ET36" s="15">
        <f>BJ36-EE36</f>
        <v>71505</v>
      </c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6"/>
    </row>
    <row r="37" spans="1:166" ht="19.5" customHeight="1">
      <c r="A37" s="36" t="s">
        <v>101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7"/>
      <c r="AN37" s="19"/>
      <c r="AO37" s="20"/>
      <c r="AP37" s="20"/>
      <c r="AQ37" s="20"/>
      <c r="AR37" s="20"/>
      <c r="AS37" s="20"/>
      <c r="AT37" s="20" t="s">
        <v>105</v>
      </c>
      <c r="AU37" s="20"/>
      <c r="AV37" s="20"/>
      <c r="AW37" s="20"/>
      <c r="AX37" s="20"/>
      <c r="AY37" s="20"/>
      <c r="AZ37" s="20"/>
      <c r="BA37" s="20"/>
      <c r="BB37" s="20"/>
      <c r="BC37" s="38"/>
      <c r="BD37" s="31"/>
      <c r="BE37" s="31"/>
      <c r="BF37" s="31"/>
      <c r="BG37" s="31"/>
      <c r="BH37" s="31"/>
      <c r="BI37" s="32"/>
      <c r="BJ37" s="15">
        <v>1312701.82</v>
      </c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>
        <v>1328123.3</v>
      </c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25">
        <f>CF37+CW37+DN37</f>
        <v>1328123.3</v>
      </c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7"/>
      <c r="ET37" s="15">
        <f>BJ37-EE37</f>
        <v>-15421.479999999981</v>
      </c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6"/>
    </row>
    <row r="38" spans="1:166" ht="19.5" customHeight="1">
      <c r="A38" s="36" t="s">
        <v>99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7"/>
      <c r="AN38" s="19"/>
      <c r="AO38" s="20"/>
      <c r="AP38" s="20"/>
      <c r="AQ38" s="20"/>
      <c r="AR38" s="20"/>
      <c r="AS38" s="20"/>
      <c r="AT38" s="20" t="s">
        <v>106</v>
      </c>
      <c r="AU38" s="20"/>
      <c r="AV38" s="20"/>
      <c r="AW38" s="20"/>
      <c r="AX38" s="20"/>
      <c r="AY38" s="20"/>
      <c r="AZ38" s="20"/>
      <c r="BA38" s="20"/>
      <c r="BB38" s="20"/>
      <c r="BC38" s="38"/>
      <c r="BD38" s="31"/>
      <c r="BE38" s="31"/>
      <c r="BF38" s="31"/>
      <c r="BG38" s="31"/>
      <c r="BH38" s="31"/>
      <c r="BI38" s="32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>
        <v>3000</v>
      </c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25">
        <f>CF38+CW38+DN38</f>
        <v>3000</v>
      </c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7"/>
      <c r="ET38" s="15">
        <f>BJ38-EE38</f>
        <v>-3000</v>
      </c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6"/>
    </row>
    <row r="39" spans="1:166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</row>
    <row r="40" spans="1:166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</row>
    <row r="41" spans="1:166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</row>
    <row r="42" spans="1:166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</row>
    <row r="43" spans="1:166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</row>
    <row r="44" spans="1:166" ht="1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</row>
    <row r="45" spans="1:16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</row>
    <row r="46" spans="1:166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</row>
    <row r="47" spans="1:166" ht="1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</row>
    <row r="48" spans="1:16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4" t="s">
        <v>17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3" t="s">
        <v>18</v>
      </c>
    </row>
    <row r="49" spans="1:166" ht="12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</row>
    <row r="50" spans="1:166" ht="24" customHeight="1">
      <c r="A50" s="83" t="s">
        <v>10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8"/>
      <c r="AK50" s="82" t="s">
        <v>11</v>
      </c>
      <c r="AL50" s="83"/>
      <c r="AM50" s="83"/>
      <c r="AN50" s="83"/>
      <c r="AO50" s="83"/>
      <c r="AP50" s="88"/>
      <c r="AQ50" s="82" t="s">
        <v>61</v>
      </c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8"/>
      <c r="BC50" s="82" t="s">
        <v>50</v>
      </c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8"/>
      <c r="BU50" s="82" t="s">
        <v>19</v>
      </c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8"/>
      <c r="CH50" s="79" t="s">
        <v>12</v>
      </c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1"/>
      <c r="EK50" s="79" t="s">
        <v>20</v>
      </c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96"/>
    </row>
    <row r="51" spans="1:166" ht="78.75" customHeight="1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9"/>
      <c r="AK51" s="85"/>
      <c r="AL51" s="86"/>
      <c r="AM51" s="86"/>
      <c r="AN51" s="86"/>
      <c r="AO51" s="86"/>
      <c r="AP51" s="89"/>
      <c r="AQ51" s="85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9"/>
      <c r="BC51" s="85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9"/>
      <c r="BU51" s="85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9"/>
      <c r="CH51" s="80" t="s">
        <v>62</v>
      </c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1"/>
      <c r="CX51" s="79" t="s">
        <v>14</v>
      </c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1"/>
      <c r="DK51" s="79" t="s">
        <v>15</v>
      </c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1"/>
      <c r="DX51" s="79" t="s">
        <v>38</v>
      </c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1"/>
      <c r="EK51" s="85" t="s">
        <v>21</v>
      </c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9"/>
      <c r="EX51" s="79" t="s">
        <v>22</v>
      </c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96"/>
    </row>
    <row r="52" spans="1:166" ht="14.25" customHeight="1" thickBot="1">
      <c r="A52" s="76">
        <v>1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73">
        <v>2</v>
      </c>
      <c r="AL52" s="74"/>
      <c r="AM52" s="74"/>
      <c r="AN52" s="74"/>
      <c r="AO52" s="74"/>
      <c r="AP52" s="75"/>
      <c r="AQ52" s="73">
        <v>3</v>
      </c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5"/>
      <c r="BC52" s="73">
        <v>4</v>
      </c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5"/>
      <c r="BU52" s="73">
        <v>5</v>
      </c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5"/>
      <c r="CH52" s="73">
        <v>6</v>
      </c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5"/>
      <c r="CX52" s="73">
        <v>7</v>
      </c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5"/>
      <c r="DK52" s="73">
        <v>8</v>
      </c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5"/>
      <c r="DX52" s="73">
        <v>9</v>
      </c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5"/>
      <c r="EK52" s="73">
        <v>10</v>
      </c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60">
        <v>11</v>
      </c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2"/>
    </row>
    <row r="53" spans="1:166" ht="15" customHeight="1">
      <c r="A53" s="95" t="s">
        <v>23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65" t="s">
        <v>1</v>
      </c>
      <c r="AL53" s="66"/>
      <c r="AM53" s="66"/>
      <c r="AN53" s="66"/>
      <c r="AO53" s="66"/>
      <c r="AP53" s="66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71">
        <v>8173243.5899999999</v>
      </c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>
        <v>8173243.5899999999</v>
      </c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>
        <v>6532250.7599999998</v>
      </c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>
        <f>CH53+CX53+DK53</f>
        <v>6532250.7599999998</v>
      </c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>
        <f>BC53-DX53</f>
        <v>1640992.83</v>
      </c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>
        <f>BU53-DX53</f>
        <v>1640992.83</v>
      </c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2"/>
    </row>
    <row r="54" spans="1:166" ht="15" customHeight="1">
      <c r="A54" s="94" t="s">
        <v>70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58"/>
      <c r="AL54" s="59"/>
      <c r="AM54" s="59"/>
      <c r="AN54" s="59"/>
      <c r="AO54" s="59"/>
      <c r="AP54" s="59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15">
        <v>8173243.5899999999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>
        <v>8173243.5899999999</v>
      </c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>
        <v>6532250.7599999998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>
        <f>CH54+CX54+DK54</f>
        <v>6532250.7599999998</v>
      </c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>
        <f>BC54-DX54</f>
        <v>1640992.83</v>
      </c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>
        <f>BU54-DX54</f>
        <v>1640992.83</v>
      </c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9.5" customHeight="1">
      <c r="A55" s="36" t="s">
        <v>107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19"/>
      <c r="AL55" s="20"/>
      <c r="AM55" s="20"/>
      <c r="AN55" s="20"/>
      <c r="AO55" s="20"/>
      <c r="AP55" s="20"/>
      <c r="AQ55" s="20" t="s">
        <v>108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15">
        <v>492458</v>
      </c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>
        <v>492458</v>
      </c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>
        <v>429916.74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>
        <f>CH55+CX55+DK55</f>
        <v>429916.74</v>
      </c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>
        <f>BC55-DX55</f>
        <v>62541.260000000009</v>
      </c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>
        <f>BU55-DX55</f>
        <v>62541.260000000009</v>
      </c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6"/>
    </row>
    <row r="56" spans="1:166" ht="19.5" customHeight="1">
      <c r="A56" s="36" t="s">
        <v>109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19"/>
      <c r="AL56" s="20"/>
      <c r="AM56" s="20"/>
      <c r="AN56" s="20"/>
      <c r="AO56" s="20"/>
      <c r="AP56" s="20"/>
      <c r="AQ56" s="20" t="s">
        <v>110</v>
      </c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15">
        <v>148720</v>
      </c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>
        <v>148720</v>
      </c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>
        <v>127765.81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>
        <f>CH56+CX56+DK56</f>
        <v>127765.81</v>
      </c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>
        <f>BC56-DX56</f>
        <v>20954.190000000002</v>
      </c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>
        <f>BU56-DX56</f>
        <v>20954.190000000002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9.5" customHeight="1">
      <c r="A57" s="36" t="s">
        <v>107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19"/>
      <c r="AL57" s="20"/>
      <c r="AM57" s="20"/>
      <c r="AN57" s="20"/>
      <c r="AO57" s="20"/>
      <c r="AP57" s="20"/>
      <c r="AQ57" s="20" t="s">
        <v>111</v>
      </c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15">
        <v>357104.81</v>
      </c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>
        <v>357104.81</v>
      </c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>
        <v>357104.81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>
        <f>CH57+CX57+DK57</f>
        <v>357104.81</v>
      </c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>
        <f>BC57-DX57</f>
        <v>0</v>
      </c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>
        <f>BU57-DX57</f>
        <v>0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9.5" customHeight="1">
      <c r="A58" s="36" t="s">
        <v>109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7"/>
      <c r="AK58" s="19"/>
      <c r="AL58" s="20"/>
      <c r="AM58" s="20"/>
      <c r="AN58" s="20"/>
      <c r="AO58" s="20"/>
      <c r="AP58" s="20"/>
      <c r="AQ58" s="20" t="s">
        <v>112</v>
      </c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15">
        <v>107825.07</v>
      </c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>
        <v>107825.07</v>
      </c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>
        <v>102729.5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>
        <f>CH58+CX58+DK58</f>
        <v>102729.5</v>
      </c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>
        <f>BC58-DX58</f>
        <v>5095.570000000007</v>
      </c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>
        <f>BU58-DX58</f>
        <v>5095.570000000007</v>
      </c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6"/>
    </row>
    <row r="59" spans="1:166" ht="19.5" customHeight="1">
      <c r="A59" s="36" t="s">
        <v>113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7"/>
      <c r="AK59" s="19"/>
      <c r="AL59" s="20"/>
      <c r="AM59" s="20"/>
      <c r="AN59" s="20"/>
      <c r="AO59" s="20"/>
      <c r="AP59" s="20"/>
      <c r="AQ59" s="20" t="s">
        <v>114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15">
        <v>15000</v>
      </c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>
        <v>15000</v>
      </c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>
        <v>15000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>
        <f>CH59+CX59+DK59</f>
        <v>15000</v>
      </c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>
        <f>BC59-DX59</f>
        <v>0</v>
      </c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>
        <f>BU59-DX59</f>
        <v>0</v>
      </c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6"/>
    </row>
    <row r="60" spans="1:166" ht="19.5" customHeight="1">
      <c r="A60" s="36" t="s">
        <v>115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7"/>
      <c r="AK60" s="19"/>
      <c r="AL60" s="20"/>
      <c r="AM60" s="20"/>
      <c r="AN60" s="20"/>
      <c r="AO60" s="20"/>
      <c r="AP60" s="20"/>
      <c r="AQ60" s="20" t="s">
        <v>116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15">
        <v>117338.72</v>
      </c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>
        <v>117338.72</v>
      </c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>
        <v>87699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>
        <f>CH60+CX60+DK60</f>
        <v>87699</v>
      </c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>
        <f>BC60-DX60</f>
        <v>29639.72</v>
      </c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>
        <f>BU60-DX60</f>
        <v>29639.72</v>
      </c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6"/>
    </row>
    <row r="61" spans="1:166" ht="19.5" customHeight="1">
      <c r="A61" s="36" t="s">
        <v>117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7"/>
      <c r="AK61" s="19"/>
      <c r="AL61" s="20"/>
      <c r="AM61" s="20"/>
      <c r="AN61" s="20"/>
      <c r="AO61" s="20"/>
      <c r="AP61" s="20"/>
      <c r="AQ61" s="20" t="s">
        <v>118</v>
      </c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15">
        <v>11838</v>
      </c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>
        <v>11838</v>
      </c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>
        <f>CH61+CX61+DK61</f>
        <v>0</v>
      </c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>
        <f>BC61-DX61</f>
        <v>11838</v>
      </c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>
        <f>BU61-DX61</f>
        <v>11838</v>
      </c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6"/>
    </row>
    <row r="62" spans="1:166" ht="19.5" customHeight="1">
      <c r="A62" s="36" t="s">
        <v>119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7"/>
      <c r="AK62" s="19"/>
      <c r="AL62" s="20"/>
      <c r="AM62" s="20"/>
      <c r="AN62" s="20"/>
      <c r="AO62" s="20"/>
      <c r="AP62" s="20"/>
      <c r="AQ62" s="20" t="s">
        <v>120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15">
        <v>27737.68</v>
      </c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>
        <v>27737.68</v>
      </c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>
        <v>5672.68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>
        <f>CH62+CX62+DK62</f>
        <v>5672.68</v>
      </c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>
        <f>BC62-DX62</f>
        <v>22065</v>
      </c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>
        <f>BU62-DX62</f>
        <v>22065</v>
      </c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6"/>
    </row>
    <row r="63" spans="1:166" ht="19.5" customHeight="1">
      <c r="A63" s="36" t="s">
        <v>121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7"/>
      <c r="AK63" s="19"/>
      <c r="AL63" s="20"/>
      <c r="AM63" s="20"/>
      <c r="AN63" s="20"/>
      <c r="AO63" s="20"/>
      <c r="AP63" s="20"/>
      <c r="AQ63" s="20" t="s">
        <v>122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15">
        <v>271857.75</v>
      </c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>
        <v>271857.75</v>
      </c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>
        <v>225677.8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>
        <f>CH63+CX63+DK63</f>
        <v>225677.8</v>
      </c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>
        <f>BC63-DX63</f>
        <v>46179.950000000012</v>
      </c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>
        <f>BU63-DX63</f>
        <v>46179.950000000012</v>
      </c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6"/>
    </row>
    <row r="64" spans="1:166" ht="19.5" customHeight="1">
      <c r="A64" s="36" t="s">
        <v>123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7"/>
      <c r="AK64" s="19"/>
      <c r="AL64" s="20"/>
      <c r="AM64" s="20"/>
      <c r="AN64" s="20"/>
      <c r="AO64" s="20"/>
      <c r="AP64" s="20"/>
      <c r="AQ64" s="20" t="s">
        <v>124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15">
        <v>498.59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>
        <v>498.59</v>
      </c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>
        <v>498.59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>
        <f>CH64+CX64+DK64</f>
        <v>498.59</v>
      </c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>
        <f>BC64-DX64</f>
        <v>0</v>
      </c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>
        <f>BU64-DX64</f>
        <v>0</v>
      </c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6"/>
    </row>
    <row r="65" spans="1:166" ht="19.5" customHeight="1">
      <c r="A65" s="36" t="s">
        <v>125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7"/>
      <c r="AK65" s="19"/>
      <c r="AL65" s="20"/>
      <c r="AM65" s="20"/>
      <c r="AN65" s="20"/>
      <c r="AO65" s="20"/>
      <c r="AP65" s="20"/>
      <c r="AQ65" s="20" t="s">
        <v>126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15">
        <v>2600</v>
      </c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>
        <v>2600</v>
      </c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>
        <v>2600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f>CH65+CX65+DK65</f>
        <v>2600</v>
      </c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>
        <f>BC65-DX65</f>
        <v>0</v>
      </c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>
        <f>BU65-DX65</f>
        <v>0</v>
      </c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19.5" customHeight="1">
      <c r="A66" s="36" t="s">
        <v>127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19"/>
      <c r="AL66" s="20"/>
      <c r="AM66" s="20"/>
      <c r="AN66" s="20"/>
      <c r="AO66" s="20"/>
      <c r="AP66" s="20"/>
      <c r="AQ66" s="20" t="s">
        <v>128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>
        <v>71349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>
        <v>71349</v>
      </c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>
        <v>47000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47000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24349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24349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>
      <c r="A67" s="36" t="s">
        <v>123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129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9164.42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9164.42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>
        <v>9164.42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9164.42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0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0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>
      <c r="A68" s="36" t="s">
        <v>107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130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36000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36000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>
        <v>27000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27000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9000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9000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>
      <c r="A69" s="36" t="s">
        <v>109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131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>
        <v>10872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>
        <v>10872</v>
      </c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>
        <v>8154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8154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2718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2718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>
      <c r="A70" s="36" t="s">
        <v>119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132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>
        <v>3000</v>
      </c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>
        <v>3000</v>
      </c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>
        <v>3000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3000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0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0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>
      <c r="A71" s="36" t="s">
        <v>125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133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>
        <v>18847</v>
      </c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>
        <v>18847</v>
      </c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0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18847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18847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>
      <c r="A72" s="36" t="s">
        <v>127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134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>
        <v>12000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>
        <v>12000</v>
      </c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>
        <v>12000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12000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0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0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>
      <c r="A73" s="36" t="s">
        <v>123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135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>
        <v>6322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6322</v>
      </c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6322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6322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0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0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>
      <c r="A74" s="36" t="s">
        <v>107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136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108197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108197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>
        <v>91945.35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91945.35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16251.649999999994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16251.649999999994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>
      <c r="A75" s="36" t="s">
        <v>109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137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32677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32677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>
        <v>24274.11</v>
      </c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24274.11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8402.89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8402.89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>
      <c r="A76" s="36" t="s">
        <v>107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138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4224.5200000000004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4224.5200000000004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>
        <v>4224.5200000000004</v>
      </c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4224.5200000000004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0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0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>
      <c r="A77" s="36" t="s">
        <v>109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139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1271.58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1271.58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>
        <v>1271.58</v>
      </c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1271.58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0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0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19.5" customHeight="1">
      <c r="A78" s="36" t="s">
        <v>121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7"/>
      <c r="AK78" s="19"/>
      <c r="AL78" s="20"/>
      <c r="AM78" s="20"/>
      <c r="AN78" s="20"/>
      <c r="AO78" s="20"/>
      <c r="AP78" s="20"/>
      <c r="AQ78" s="20" t="s">
        <v>140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15">
        <v>5885</v>
      </c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>
        <v>5885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>
        <v>5885</v>
      </c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f>CH78+CX78+DK78</f>
        <v>5885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>
        <f>BC78-DX78</f>
        <v>0</v>
      </c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>
        <f>BU78-DX78</f>
        <v>0</v>
      </c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6"/>
    </row>
    <row r="79" spans="1:166" ht="19.5" customHeight="1">
      <c r="A79" s="36" t="s">
        <v>127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7"/>
      <c r="AK79" s="19"/>
      <c r="AL79" s="20"/>
      <c r="AM79" s="20"/>
      <c r="AN79" s="20"/>
      <c r="AO79" s="20"/>
      <c r="AP79" s="20"/>
      <c r="AQ79" s="20" t="s">
        <v>141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15">
        <v>9915</v>
      </c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>
        <v>9915</v>
      </c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>
        <v>5150</v>
      </c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f>CH79+CX79+DK79</f>
        <v>5150</v>
      </c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>
        <f>BC79-DX79</f>
        <v>4765</v>
      </c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>
        <f>BU79-DX79</f>
        <v>4765</v>
      </c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6"/>
    </row>
    <row r="80" spans="1:166" ht="19.5" customHeight="1">
      <c r="A80" s="36" t="s">
        <v>121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7"/>
      <c r="AK80" s="19"/>
      <c r="AL80" s="20"/>
      <c r="AM80" s="20"/>
      <c r="AN80" s="20"/>
      <c r="AO80" s="20"/>
      <c r="AP80" s="20"/>
      <c r="AQ80" s="20" t="s">
        <v>142</v>
      </c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15">
        <v>217053.9</v>
      </c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>
        <v>217053.9</v>
      </c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>
        <v>201123.9</v>
      </c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f>CH80+CX80+DK80</f>
        <v>201123.9</v>
      </c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>
        <f>BC80-DX80</f>
        <v>15930</v>
      </c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>
        <f>BU80-DX80</f>
        <v>15930</v>
      </c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6"/>
    </row>
    <row r="81" spans="1:166" ht="19.5" customHeight="1">
      <c r="A81" s="36" t="s">
        <v>107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7"/>
      <c r="AK81" s="19"/>
      <c r="AL81" s="20"/>
      <c r="AM81" s="20"/>
      <c r="AN81" s="20"/>
      <c r="AO81" s="20"/>
      <c r="AP81" s="20"/>
      <c r="AQ81" s="20" t="s">
        <v>143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15">
        <v>125119</v>
      </c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>
        <v>125119</v>
      </c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>
        <v>104266.66</v>
      </c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f>CH81+CX81+DK81</f>
        <v>104266.66</v>
      </c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>
        <f>BC81-DX81</f>
        <v>20852.339999999997</v>
      </c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>
        <f>BU81-DX81</f>
        <v>20852.339999999997</v>
      </c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6"/>
    </row>
    <row r="82" spans="1:166" ht="19.5" customHeight="1">
      <c r="A82" s="36" t="s">
        <v>109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7"/>
      <c r="AK82" s="19"/>
      <c r="AL82" s="20"/>
      <c r="AM82" s="20"/>
      <c r="AN82" s="20"/>
      <c r="AO82" s="20"/>
      <c r="AP82" s="20"/>
      <c r="AQ82" s="20" t="s">
        <v>144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15">
        <v>37786</v>
      </c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>
        <v>37786</v>
      </c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>
        <v>31486.84</v>
      </c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f>CH82+CX82+DK82</f>
        <v>31486.84</v>
      </c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>
        <f>BC82-DX82</f>
        <v>6299.16</v>
      </c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>
        <f>BU82-DX82</f>
        <v>6299.16</v>
      </c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6"/>
    </row>
    <row r="83" spans="1:166" ht="19.5" customHeight="1">
      <c r="A83" s="36" t="s">
        <v>113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7"/>
      <c r="AK83" s="19"/>
      <c r="AL83" s="20"/>
      <c r="AM83" s="20"/>
      <c r="AN83" s="20"/>
      <c r="AO83" s="20"/>
      <c r="AP83" s="20"/>
      <c r="AQ83" s="20" t="s">
        <v>145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15">
        <v>4560</v>
      </c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>
        <v>4560</v>
      </c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>
        <v>4560</v>
      </c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f>CH83+CX83+DK83</f>
        <v>4560</v>
      </c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>
        <f>BC83-DX83</f>
        <v>0</v>
      </c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>
        <f>BU83-DX83</f>
        <v>0</v>
      </c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6"/>
    </row>
    <row r="84" spans="1:166" ht="19.5" customHeight="1">
      <c r="A84" s="36" t="s">
        <v>119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7"/>
      <c r="AK84" s="19"/>
      <c r="AL84" s="20"/>
      <c r="AM84" s="20"/>
      <c r="AN84" s="20"/>
      <c r="AO84" s="20"/>
      <c r="AP84" s="20"/>
      <c r="AQ84" s="20" t="s">
        <v>146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15">
        <v>1000</v>
      </c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>
        <v>1000</v>
      </c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>
        <v>1000</v>
      </c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f>CH84+CX84+DK84</f>
        <v>1000</v>
      </c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>
        <f>BC84-DX84</f>
        <v>0</v>
      </c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>
        <f>BU84-DX84</f>
        <v>0</v>
      </c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6"/>
    </row>
    <row r="85" spans="1:166" ht="19.5" customHeight="1">
      <c r="A85" s="36" t="s">
        <v>127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19"/>
      <c r="AL85" s="20"/>
      <c r="AM85" s="20"/>
      <c r="AN85" s="20"/>
      <c r="AO85" s="20"/>
      <c r="AP85" s="20"/>
      <c r="AQ85" s="20" t="s">
        <v>147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15">
        <v>81805</v>
      </c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>
        <v>81805</v>
      </c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>
        <v>10000</v>
      </c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f>CH85+CX85+DK85</f>
        <v>10000</v>
      </c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>
        <f>BC85-DX85</f>
        <v>71805</v>
      </c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>
        <f>BU85-DX85</f>
        <v>71805</v>
      </c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19.5" customHeight="1">
      <c r="A86" s="36" t="s">
        <v>121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7"/>
      <c r="AK86" s="19"/>
      <c r="AL86" s="20"/>
      <c r="AM86" s="20"/>
      <c r="AN86" s="20"/>
      <c r="AO86" s="20"/>
      <c r="AP86" s="20"/>
      <c r="AQ86" s="20" t="s">
        <v>148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15">
        <v>99820</v>
      </c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>
        <v>99820</v>
      </c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>
        <v>99820</v>
      </c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f>CH86+CX86+DK86</f>
        <v>99820</v>
      </c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>
        <f>BC86-DX86</f>
        <v>0</v>
      </c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>
        <f>BU86-DX86</f>
        <v>0</v>
      </c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19.5" customHeight="1">
      <c r="A87" s="36" t="s">
        <v>123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7"/>
      <c r="AK87" s="19"/>
      <c r="AL87" s="20"/>
      <c r="AM87" s="20"/>
      <c r="AN87" s="20"/>
      <c r="AO87" s="20"/>
      <c r="AP87" s="20"/>
      <c r="AQ87" s="20" t="s">
        <v>149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15">
        <v>131250</v>
      </c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>
        <v>131250</v>
      </c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>
        <v>131250</v>
      </c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>
        <f>CH87+CX87+DK87</f>
        <v>131250</v>
      </c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>
        <f>BC87-DX87</f>
        <v>0</v>
      </c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>
        <f>BU87-DX87</f>
        <v>0</v>
      </c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6"/>
    </row>
    <row r="88" spans="1:166" ht="19.5" customHeight="1">
      <c r="A88" s="36" t="s">
        <v>121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7"/>
      <c r="AK88" s="19"/>
      <c r="AL88" s="20"/>
      <c r="AM88" s="20"/>
      <c r="AN88" s="20"/>
      <c r="AO88" s="20"/>
      <c r="AP88" s="20"/>
      <c r="AQ88" s="20" t="s">
        <v>150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15">
        <v>21400</v>
      </c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>
        <v>21400</v>
      </c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>
        <v>18450</v>
      </c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>
        <f>CH88+CX88+DK88</f>
        <v>18450</v>
      </c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>
        <f>BC88-DX88</f>
        <v>2950</v>
      </c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>
        <f>BU88-DX88</f>
        <v>2950</v>
      </c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19.5" customHeight="1">
      <c r="A89" s="36" t="s">
        <v>151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7"/>
      <c r="AK89" s="19"/>
      <c r="AL89" s="20"/>
      <c r="AM89" s="20"/>
      <c r="AN89" s="20"/>
      <c r="AO89" s="20"/>
      <c r="AP89" s="20"/>
      <c r="AQ89" s="20" t="s">
        <v>152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15">
        <v>1018993</v>
      </c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>
        <v>1018993</v>
      </c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>
        <v>849160</v>
      </c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>
        <f>CH89+CX89+DK89</f>
        <v>849160</v>
      </c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>
        <f>BC89-DX89</f>
        <v>169833</v>
      </c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>
        <f>BU89-DX89</f>
        <v>169833</v>
      </c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6"/>
    </row>
    <row r="90" spans="1:166" ht="19.5" customHeight="1">
      <c r="A90" s="36" t="s">
        <v>125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7"/>
      <c r="AK90" s="19"/>
      <c r="AL90" s="20"/>
      <c r="AM90" s="20"/>
      <c r="AN90" s="20"/>
      <c r="AO90" s="20"/>
      <c r="AP90" s="20"/>
      <c r="AQ90" s="20" t="s">
        <v>153</v>
      </c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15">
        <v>99442.84</v>
      </c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>
        <v>99442.84</v>
      </c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>
        <v>99442.84</v>
      </c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>
        <f>CH90+CX90+DK90</f>
        <v>99442.84</v>
      </c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>
        <f>BC90-DX90</f>
        <v>0</v>
      </c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>
        <f>BU90-DX90</f>
        <v>0</v>
      </c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19.5" customHeight="1">
      <c r="A91" s="36" t="s">
        <v>121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7"/>
      <c r="AK91" s="19"/>
      <c r="AL91" s="20"/>
      <c r="AM91" s="20"/>
      <c r="AN91" s="20"/>
      <c r="AO91" s="20"/>
      <c r="AP91" s="20"/>
      <c r="AQ91" s="20" t="s">
        <v>154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15">
        <v>43310</v>
      </c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>
        <v>43310</v>
      </c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>
        <v>43310</v>
      </c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>
        <f>CH91+CX91+DK91</f>
        <v>43310</v>
      </c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>
        <f>BC91-DX91</f>
        <v>0</v>
      </c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>
        <f>BU91-DX91</f>
        <v>0</v>
      </c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19.5" customHeight="1">
      <c r="A92" s="36" t="s">
        <v>125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7"/>
      <c r="AK92" s="19"/>
      <c r="AL92" s="20"/>
      <c r="AM92" s="20"/>
      <c r="AN92" s="20"/>
      <c r="AO92" s="20"/>
      <c r="AP92" s="20"/>
      <c r="AQ92" s="20" t="s">
        <v>155</v>
      </c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15">
        <v>22302</v>
      </c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>
        <v>22302</v>
      </c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>
        <v>22302</v>
      </c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>
        <f>CH92+CX92+DK92</f>
        <v>22302</v>
      </c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>
        <f>BC92-DX92</f>
        <v>0</v>
      </c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>
        <f>BU92-DX92</f>
        <v>0</v>
      </c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19.5" customHeight="1">
      <c r="A93" s="36" t="s">
        <v>117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7"/>
      <c r="AK93" s="19"/>
      <c r="AL93" s="20"/>
      <c r="AM93" s="20"/>
      <c r="AN93" s="20"/>
      <c r="AO93" s="20"/>
      <c r="AP93" s="20"/>
      <c r="AQ93" s="20" t="s">
        <v>156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15">
        <v>1064948</v>
      </c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>
        <v>1064948</v>
      </c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>
        <v>864948</v>
      </c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>
        <f>CH93+CX93+DK93</f>
        <v>864948</v>
      </c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>
        <f>BC93-DX93</f>
        <v>200000</v>
      </c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>
        <f>BU93-DX93</f>
        <v>200000</v>
      </c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19.5" customHeight="1">
      <c r="A94" s="36" t="s">
        <v>121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7"/>
      <c r="AK94" s="19"/>
      <c r="AL94" s="20"/>
      <c r="AM94" s="20"/>
      <c r="AN94" s="20"/>
      <c r="AO94" s="20"/>
      <c r="AP94" s="20"/>
      <c r="AQ94" s="20" t="s">
        <v>157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15">
        <v>2690.4</v>
      </c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>
        <v>2690.4</v>
      </c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>
        <v>2690.4</v>
      </c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>
        <f>CH94+CX94+DK94</f>
        <v>2690.4</v>
      </c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>
        <f>BC94-DX94</f>
        <v>0</v>
      </c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>
        <f>BU94-DX94</f>
        <v>0</v>
      </c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19.5" customHeight="1">
      <c r="A95" s="36" t="s">
        <v>127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7"/>
      <c r="AK95" s="19"/>
      <c r="AL95" s="20"/>
      <c r="AM95" s="20"/>
      <c r="AN95" s="20"/>
      <c r="AO95" s="20"/>
      <c r="AP95" s="20"/>
      <c r="AQ95" s="20" t="s">
        <v>158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15">
        <v>15247.67</v>
      </c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>
        <v>15247.67</v>
      </c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>
        <v>5000</v>
      </c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>
        <f>CH95+CX95+DK95</f>
        <v>5000</v>
      </c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>
        <f>BC95-DX95</f>
        <v>10247.67</v>
      </c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>
        <f>BU95-DX95</f>
        <v>10247.67</v>
      </c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19.5" customHeight="1">
      <c r="A96" s="36" t="s">
        <v>119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7"/>
      <c r="AK96" s="19"/>
      <c r="AL96" s="20"/>
      <c r="AM96" s="20"/>
      <c r="AN96" s="20"/>
      <c r="AO96" s="20"/>
      <c r="AP96" s="20"/>
      <c r="AQ96" s="20" t="s">
        <v>159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15">
        <v>100000</v>
      </c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>
        <v>100000</v>
      </c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>
        <v>49986.720000000001</v>
      </c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>
        <f>CH96+CX96+DK96</f>
        <v>49986.720000000001</v>
      </c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>
        <f>BC96-DX96</f>
        <v>50013.279999999999</v>
      </c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>
        <f>BU96-DX96</f>
        <v>50013.279999999999</v>
      </c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19.5" customHeight="1">
      <c r="A97" s="36" t="s">
        <v>127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7"/>
      <c r="AK97" s="19"/>
      <c r="AL97" s="20"/>
      <c r="AM97" s="20"/>
      <c r="AN97" s="20"/>
      <c r="AO97" s="20"/>
      <c r="AP97" s="20"/>
      <c r="AQ97" s="20" t="s">
        <v>160</v>
      </c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15">
        <v>269900</v>
      </c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>
        <v>269900</v>
      </c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>
        <v>269900</v>
      </c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>
        <f>CH97+CX97+DK97</f>
        <v>269900</v>
      </c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>
        <f>BC97-DX97</f>
        <v>0</v>
      </c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>
        <f>BU97-DX97</f>
        <v>0</v>
      </c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19.5" customHeight="1">
      <c r="A98" s="36" t="s">
        <v>125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7"/>
      <c r="AK98" s="19"/>
      <c r="AL98" s="20"/>
      <c r="AM98" s="20"/>
      <c r="AN98" s="20"/>
      <c r="AO98" s="20"/>
      <c r="AP98" s="20"/>
      <c r="AQ98" s="20" t="s">
        <v>161</v>
      </c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15">
        <v>45000</v>
      </c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>
        <v>45000</v>
      </c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>
        <f>CH98+CX98+DK98</f>
        <v>0</v>
      </c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>
        <f>BC98-DX98</f>
        <v>45000</v>
      </c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>
        <f>BU98-DX98</f>
        <v>45000</v>
      </c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19.5" customHeight="1">
      <c r="A99" s="36" t="s">
        <v>127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7"/>
      <c r="AK99" s="19"/>
      <c r="AL99" s="20"/>
      <c r="AM99" s="20"/>
      <c r="AN99" s="20"/>
      <c r="AO99" s="20"/>
      <c r="AP99" s="20"/>
      <c r="AQ99" s="20" t="s">
        <v>162</v>
      </c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15">
        <v>907532.63</v>
      </c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>
        <v>907532.63</v>
      </c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>
        <v>907532.63</v>
      </c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>
        <f>CH99+CX99+DK99</f>
        <v>907532.63</v>
      </c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>
        <f>BC99-DX99</f>
        <v>0</v>
      </c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>
        <f>BU99-DX99</f>
        <v>0</v>
      </c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19.5" customHeight="1">
      <c r="A100" s="36" t="s">
        <v>119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7"/>
      <c r="AK100" s="19"/>
      <c r="AL100" s="20"/>
      <c r="AM100" s="20"/>
      <c r="AN100" s="20"/>
      <c r="AO100" s="20"/>
      <c r="AP100" s="20"/>
      <c r="AQ100" s="20" t="s">
        <v>163</v>
      </c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15">
        <v>382245</v>
      </c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>
        <v>382245</v>
      </c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>
        <v>369621.86</v>
      </c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>
        <f>CH100+CX100+DK100</f>
        <v>369621.86</v>
      </c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>
        <f>BC100-DX100</f>
        <v>12623.140000000014</v>
      </c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>
        <f>BU100-DX100</f>
        <v>12623.140000000014</v>
      </c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19.5" customHeight="1">
      <c r="A101" s="36" t="s">
        <v>125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7"/>
      <c r="AK101" s="19"/>
      <c r="AL101" s="20"/>
      <c r="AM101" s="20"/>
      <c r="AN101" s="20"/>
      <c r="AO101" s="20"/>
      <c r="AP101" s="20"/>
      <c r="AQ101" s="20" t="s">
        <v>164</v>
      </c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15">
        <v>173080</v>
      </c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>
        <v>173080</v>
      </c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>
        <v>28580</v>
      </c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>
        <f>CH101+CX101+DK101</f>
        <v>28580</v>
      </c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>
        <f>BC101-DX101</f>
        <v>144500</v>
      </c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>
        <f>BU101-DX101</f>
        <v>144500</v>
      </c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19.5" customHeight="1">
      <c r="A102" s="36" t="s">
        <v>127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7"/>
      <c r="AK102" s="19"/>
      <c r="AL102" s="20"/>
      <c r="AM102" s="20"/>
      <c r="AN102" s="20"/>
      <c r="AO102" s="20"/>
      <c r="AP102" s="20"/>
      <c r="AQ102" s="20" t="s">
        <v>165</v>
      </c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15">
        <v>68165.53</v>
      </c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>
        <v>68165.53</v>
      </c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>
        <v>10269</v>
      </c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>
        <f>CH102+CX102+DK102</f>
        <v>10269</v>
      </c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>
        <f>BC102-DX102</f>
        <v>57896.53</v>
      </c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>
        <f>BU102-DX102</f>
        <v>57896.53</v>
      </c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19.5" customHeight="1">
      <c r="A103" s="36" t="s">
        <v>123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7"/>
      <c r="AK103" s="19"/>
      <c r="AL103" s="20"/>
      <c r="AM103" s="20"/>
      <c r="AN103" s="20"/>
      <c r="AO103" s="20"/>
      <c r="AP103" s="20"/>
      <c r="AQ103" s="20" t="s">
        <v>166</v>
      </c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15">
        <v>119568</v>
      </c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>
        <v>119568</v>
      </c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>
        <v>85211</v>
      </c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>
        <f>CH103+CX103+DK103</f>
        <v>85211</v>
      </c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>
        <f>BC103-DX103</f>
        <v>34357</v>
      </c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>
        <f>BU103-DX103</f>
        <v>34357</v>
      </c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19.5" customHeight="1">
      <c r="A104" s="36" t="s">
        <v>121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7"/>
      <c r="AK104" s="19"/>
      <c r="AL104" s="20"/>
      <c r="AM104" s="20"/>
      <c r="AN104" s="20"/>
      <c r="AO104" s="20"/>
      <c r="AP104" s="20"/>
      <c r="AQ104" s="20" t="s">
        <v>167</v>
      </c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15">
        <v>150000</v>
      </c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>
        <v>150000</v>
      </c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>
        <f>CH104+CX104+DK104</f>
        <v>0</v>
      </c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>
        <f>BC104-DX104</f>
        <v>150000</v>
      </c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>
        <f>BU104-DX104</f>
        <v>150000</v>
      </c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6"/>
    </row>
    <row r="105" spans="1:166" ht="19.5" customHeight="1">
      <c r="A105" s="36" t="s">
        <v>121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7"/>
      <c r="AK105" s="19"/>
      <c r="AL105" s="20"/>
      <c r="AM105" s="20"/>
      <c r="AN105" s="20"/>
      <c r="AO105" s="20"/>
      <c r="AP105" s="20"/>
      <c r="AQ105" s="20" t="s">
        <v>168</v>
      </c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15">
        <v>15421.48</v>
      </c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>
        <v>15421.48</v>
      </c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>
        <f>CH105+CX105+DK105</f>
        <v>0</v>
      </c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>
        <f>BC105-DX105</f>
        <v>15421.48</v>
      </c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>
        <f>BU105-DX105</f>
        <v>15421.48</v>
      </c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6"/>
    </row>
    <row r="106" spans="1:166" ht="19.5" customHeight="1">
      <c r="A106" s="36" t="s">
        <v>151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7"/>
      <c r="AK106" s="19"/>
      <c r="AL106" s="20"/>
      <c r="AM106" s="20"/>
      <c r="AN106" s="20"/>
      <c r="AO106" s="20"/>
      <c r="AP106" s="20"/>
      <c r="AQ106" s="20" t="s">
        <v>169</v>
      </c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15">
        <v>1029400</v>
      </c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>
        <v>1029400</v>
      </c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>
        <v>682200</v>
      </c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>
        <f>CH106+CX106+DK106</f>
        <v>682200</v>
      </c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>
        <f>BC106-DX106</f>
        <v>347200</v>
      </c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>
        <f>BU106-DX106</f>
        <v>347200</v>
      </c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6"/>
    </row>
    <row r="107" spans="1:166" ht="19.5" customHeight="1">
      <c r="A107" s="36" t="s">
        <v>123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7"/>
      <c r="AK107" s="19"/>
      <c r="AL107" s="20"/>
      <c r="AM107" s="20"/>
      <c r="AN107" s="20"/>
      <c r="AO107" s="20"/>
      <c r="AP107" s="20"/>
      <c r="AQ107" s="20" t="s">
        <v>170</v>
      </c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15">
        <v>23000</v>
      </c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>
        <v>23000</v>
      </c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>
        <v>23000</v>
      </c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>
        <f>CH107+CX107+DK107</f>
        <v>23000</v>
      </c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>
        <f>BC107-DX107</f>
        <v>0</v>
      </c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>
        <f>BU107-DX107</f>
        <v>0</v>
      </c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6"/>
    </row>
    <row r="108" spans="1:166" ht="19.5" customHeight="1">
      <c r="A108" s="36" t="s">
        <v>151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7"/>
      <c r="AK108" s="19"/>
      <c r="AL108" s="20"/>
      <c r="AM108" s="20"/>
      <c r="AN108" s="20"/>
      <c r="AO108" s="20"/>
      <c r="AP108" s="20"/>
      <c r="AQ108" s="20" t="s">
        <v>171</v>
      </c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15">
        <v>20500</v>
      </c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>
        <v>20500</v>
      </c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>
        <v>17083</v>
      </c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>
        <f>CH108+CX108+DK108</f>
        <v>17083</v>
      </c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>
        <f>BC108-DX108</f>
        <v>3417</v>
      </c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>
        <f>BU108-DX108</f>
        <v>3417</v>
      </c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6"/>
    </row>
    <row r="109" spans="1:166" ht="24" customHeight="1" thickBot="1">
      <c r="A109" s="91" t="s">
        <v>77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2"/>
      <c r="AK109" s="47" t="s">
        <v>24</v>
      </c>
      <c r="AL109" s="21"/>
      <c r="AM109" s="21"/>
      <c r="AN109" s="21"/>
      <c r="AO109" s="21"/>
      <c r="AP109" s="21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48">
        <v>-302333.89</v>
      </c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>
        <v>-302333.89</v>
      </c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>
        <v>3127094.92</v>
      </c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15">
        <f>CH109+CX109+DK109</f>
        <v>3127094.92</v>
      </c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52"/>
    </row>
    <row r="110" spans="1:166" ht="24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</row>
    <row r="111" spans="1:166" ht="35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</row>
    <row r="112" spans="1:166" ht="35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</row>
    <row r="113" spans="1:166" ht="12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</row>
    <row r="114" spans="1:166" ht="8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</row>
    <row r="115" spans="1:166" ht="9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</row>
    <row r="116" spans="1:16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4" t="s">
        <v>59</v>
      </c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4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3" t="s">
        <v>25</v>
      </c>
    </row>
    <row r="117" spans="1:166" ht="12.75" customHeigh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0"/>
      <c r="BZ117" s="90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90"/>
      <c r="CM117" s="90"/>
      <c r="CN117" s="90"/>
      <c r="CO117" s="90"/>
      <c r="CP117" s="90"/>
      <c r="CQ117" s="90"/>
      <c r="CR117" s="90"/>
      <c r="CS117" s="90"/>
      <c r="CT117" s="90"/>
      <c r="CU117" s="90"/>
      <c r="CV117" s="90"/>
      <c r="CW117" s="90"/>
      <c r="CX117" s="90"/>
      <c r="CY117" s="90"/>
      <c r="CZ117" s="90"/>
      <c r="DA117" s="90"/>
      <c r="DB117" s="90"/>
      <c r="DC117" s="90"/>
      <c r="DD117" s="90"/>
      <c r="DE117" s="90"/>
      <c r="DF117" s="90"/>
      <c r="DG117" s="90"/>
      <c r="DH117" s="90"/>
      <c r="DI117" s="90"/>
      <c r="DJ117" s="90"/>
      <c r="DK117" s="90"/>
      <c r="DL117" s="90"/>
      <c r="DM117" s="90"/>
      <c r="DN117" s="90"/>
      <c r="DO117" s="90"/>
      <c r="DP117" s="90"/>
      <c r="DQ117" s="90"/>
      <c r="DR117" s="90"/>
      <c r="DS117" s="90"/>
      <c r="DT117" s="90"/>
      <c r="DU117" s="90"/>
      <c r="DV117" s="90"/>
      <c r="DW117" s="90"/>
      <c r="DX117" s="90"/>
      <c r="DY117" s="90"/>
      <c r="DZ117" s="90"/>
      <c r="EA117" s="90"/>
      <c r="EB117" s="90"/>
      <c r="EC117" s="90"/>
      <c r="ED117" s="90"/>
      <c r="EE117" s="90"/>
      <c r="EF117" s="90"/>
      <c r="EG117" s="90"/>
      <c r="EH117" s="90"/>
      <c r="EI117" s="90"/>
      <c r="EJ117" s="90"/>
      <c r="EK117" s="90"/>
      <c r="EL117" s="90"/>
      <c r="EM117" s="90"/>
      <c r="EN117" s="90"/>
      <c r="EO117" s="90"/>
      <c r="EP117" s="90"/>
      <c r="EQ117" s="90"/>
      <c r="ER117" s="90"/>
      <c r="ES117" s="90"/>
      <c r="ET117" s="90"/>
      <c r="EU117" s="90"/>
      <c r="EV117" s="90"/>
      <c r="EW117" s="90"/>
      <c r="EX117" s="90"/>
      <c r="EY117" s="90"/>
      <c r="EZ117" s="90"/>
      <c r="FA117" s="90"/>
      <c r="FB117" s="90"/>
      <c r="FC117" s="90"/>
      <c r="FD117" s="90"/>
      <c r="FE117" s="90"/>
      <c r="FF117" s="90"/>
      <c r="FG117" s="90"/>
      <c r="FH117" s="90"/>
      <c r="FI117" s="90"/>
      <c r="FJ117" s="90"/>
    </row>
    <row r="118" spans="1:166" ht="11.25" customHeight="1">
      <c r="A118" s="83" t="s">
        <v>10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8"/>
      <c r="AP118" s="82" t="s">
        <v>11</v>
      </c>
      <c r="AQ118" s="83"/>
      <c r="AR118" s="83"/>
      <c r="AS118" s="83"/>
      <c r="AT118" s="83"/>
      <c r="AU118" s="88"/>
      <c r="AV118" s="82" t="s">
        <v>60</v>
      </c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8"/>
      <c r="BL118" s="82" t="s">
        <v>50</v>
      </c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8"/>
      <c r="CF118" s="79" t="s">
        <v>12</v>
      </c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0"/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0"/>
      <c r="EO118" s="80"/>
      <c r="EP118" s="80"/>
      <c r="EQ118" s="80"/>
      <c r="ER118" s="80"/>
      <c r="ES118" s="81"/>
      <c r="ET118" s="82" t="s">
        <v>13</v>
      </c>
      <c r="EU118" s="83"/>
      <c r="EV118" s="83"/>
      <c r="EW118" s="83"/>
      <c r="EX118" s="83"/>
      <c r="EY118" s="83"/>
      <c r="EZ118" s="83"/>
      <c r="FA118" s="83"/>
      <c r="FB118" s="83"/>
      <c r="FC118" s="83"/>
      <c r="FD118" s="83"/>
      <c r="FE118" s="83"/>
      <c r="FF118" s="83"/>
      <c r="FG118" s="83"/>
      <c r="FH118" s="83"/>
      <c r="FI118" s="83"/>
      <c r="FJ118" s="84"/>
    </row>
    <row r="119" spans="1:166" ht="69.75" customHeight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9"/>
      <c r="AP119" s="85"/>
      <c r="AQ119" s="86"/>
      <c r="AR119" s="86"/>
      <c r="AS119" s="86"/>
      <c r="AT119" s="86"/>
      <c r="AU119" s="89"/>
      <c r="AV119" s="85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9"/>
      <c r="BL119" s="85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9"/>
      <c r="CF119" s="80" t="s">
        <v>63</v>
      </c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1"/>
      <c r="CW119" s="79" t="s">
        <v>14</v>
      </c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1"/>
      <c r="DN119" s="79" t="s">
        <v>15</v>
      </c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1"/>
      <c r="EE119" s="79" t="s">
        <v>38</v>
      </c>
      <c r="EF119" s="80"/>
      <c r="EG119" s="80"/>
      <c r="EH119" s="80"/>
      <c r="EI119" s="80"/>
      <c r="EJ119" s="80"/>
      <c r="EK119" s="80"/>
      <c r="EL119" s="80"/>
      <c r="EM119" s="80"/>
      <c r="EN119" s="80"/>
      <c r="EO119" s="80"/>
      <c r="EP119" s="80"/>
      <c r="EQ119" s="80"/>
      <c r="ER119" s="80"/>
      <c r="ES119" s="81"/>
      <c r="ET119" s="85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7"/>
    </row>
    <row r="120" spans="1:166" ht="12" customHeight="1" thickBot="1">
      <c r="A120" s="76">
        <v>1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7"/>
      <c r="AP120" s="73">
        <v>2</v>
      </c>
      <c r="AQ120" s="74"/>
      <c r="AR120" s="74"/>
      <c r="AS120" s="74"/>
      <c r="AT120" s="74"/>
      <c r="AU120" s="75"/>
      <c r="AV120" s="73">
        <v>3</v>
      </c>
      <c r="AW120" s="74"/>
      <c r="AX120" s="74"/>
      <c r="AY120" s="74"/>
      <c r="AZ120" s="74"/>
      <c r="BA120" s="74"/>
      <c r="BB120" s="74"/>
      <c r="BC120" s="74"/>
      <c r="BD120" s="74"/>
      <c r="BE120" s="61"/>
      <c r="BF120" s="61"/>
      <c r="BG120" s="61"/>
      <c r="BH120" s="61"/>
      <c r="BI120" s="61"/>
      <c r="BJ120" s="61"/>
      <c r="BK120" s="78"/>
      <c r="BL120" s="73">
        <v>4</v>
      </c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5"/>
      <c r="CF120" s="73">
        <v>5</v>
      </c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5"/>
      <c r="CW120" s="73">
        <v>6</v>
      </c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5"/>
      <c r="DN120" s="73">
        <v>7</v>
      </c>
      <c r="DO120" s="74"/>
      <c r="DP120" s="74"/>
      <c r="DQ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5"/>
      <c r="EE120" s="73">
        <v>8</v>
      </c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5"/>
      <c r="ET120" s="60">
        <v>9</v>
      </c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2"/>
    </row>
    <row r="121" spans="1:166" ht="37.5" customHeight="1">
      <c r="A121" s="63" t="s">
        <v>66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4"/>
      <c r="AP121" s="65" t="s">
        <v>26</v>
      </c>
      <c r="AQ121" s="66"/>
      <c r="AR121" s="66"/>
      <c r="AS121" s="66"/>
      <c r="AT121" s="66"/>
      <c r="AU121" s="66"/>
      <c r="AV121" s="67"/>
      <c r="AW121" s="67"/>
      <c r="AX121" s="67"/>
      <c r="AY121" s="67"/>
      <c r="AZ121" s="67"/>
      <c r="BA121" s="67"/>
      <c r="BB121" s="67"/>
      <c r="BC121" s="67"/>
      <c r="BD121" s="67"/>
      <c r="BE121" s="68"/>
      <c r="BF121" s="69"/>
      <c r="BG121" s="69"/>
      <c r="BH121" s="69"/>
      <c r="BI121" s="69"/>
      <c r="BJ121" s="69"/>
      <c r="BK121" s="70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>
        <f>CF121+CW121+DN121</f>
        <v>0</v>
      </c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>
        <f>BL121-CF121-CW121-DN121</f>
        <v>0</v>
      </c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1"/>
      <c r="FF121" s="71"/>
      <c r="FG121" s="71"/>
      <c r="FH121" s="71"/>
      <c r="FI121" s="71"/>
      <c r="FJ121" s="72"/>
    </row>
    <row r="122" spans="1:166" ht="15" customHeight="1">
      <c r="A122" s="57" t="s">
        <v>16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8" t="s">
        <v>27</v>
      </c>
      <c r="AQ122" s="59"/>
      <c r="AR122" s="59"/>
      <c r="AS122" s="59"/>
      <c r="AT122" s="59"/>
      <c r="AU122" s="59"/>
      <c r="AV122" s="20"/>
      <c r="AW122" s="20"/>
      <c r="AX122" s="20"/>
      <c r="AY122" s="20"/>
      <c r="AZ122" s="20"/>
      <c r="BA122" s="20"/>
      <c r="BB122" s="20"/>
      <c r="BC122" s="20"/>
      <c r="BD122" s="20"/>
      <c r="BE122" s="38"/>
      <c r="BF122" s="31"/>
      <c r="BG122" s="31"/>
      <c r="BH122" s="31"/>
      <c r="BI122" s="31"/>
      <c r="BJ122" s="31"/>
      <c r="BK122" s="32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25">
        <f>CF122+CW122+DN122</f>
        <v>0</v>
      </c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7"/>
      <c r="ET122" s="25">
        <f>BL122-CF122-CW122-DN122</f>
        <v>0</v>
      </c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56"/>
    </row>
    <row r="123" spans="1:166" ht="31.5" customHeight="1">
      <c r="A123" s="53" t="s">
        <v>45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19" t="s">
        <v>28</v>
      </c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38"/>
      <c r="BF123" s="31"/>
      <c r="BG123" s="31"/>
      <c r="BH123" s="31"/>
      <c r="BI123" s="31"/>
      <c r="BJ123" s="31"/>
      <c r="BK123" s="32"/>
      <c r="BL123" s="15">
        <v>302333.89</v>
      </c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>
        <v>-3127094.92</v>
      </c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>
        <f t="shared" ref="EE123:EE128" si="0">CF123+CW123+DN123</f>
        <v>-3127094.92</v>
      </c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>
        <f t="shared" ref="ET123" si="1">BL123-CF123-CW123-DN123</f>
        <v>3429428.81</v>
      </c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6"/>
    </row>
    <row r="124" spans="1:166" ht="15" customHeight="1" thickBot="1">
      <c r="A124" s="28" t="s">
        <v>64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19" t="s">
        <v>40</v>
      </c>
      <c r="AQ124" s="20"/>
      <c r="AR124" s="20"/>
      <c r="AS124" s="20"/>
      <c r="AT124" s="20"/>
      <c r="AU124" s="20"/>
      <c r="AV124" s="21"/>
      <c r="AW124" s="21"/>
      <c r="AX124" s="21"/>
      <c r="AY124" s="21"/>
      <c r="AZ124" s="21"/>
      <c r="BA124" s="21"/>
      <c r="BB124" s="21"/>
      <c r="BC124" s="21"/>
      <c r="BD124" s="21"/>
      <c r="BE124" s="22"/>
      <c r="BF124" s="23"/>
      <c r="BG124" s="23"/>
      <c r="BH124" s="23"/>
      <c r="BI124" s="23"/>
      <c r="BJ124" s="23"/>
      <c r="BK124" s="24"/>
      <c r="BL124" s="15">
        <v>-7870909.7000000002</v>
      </c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>
        <v>-9659345.6799999997</v>
      </c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>
        <f t="shared" si="0"/>
        <v>-9659345.6799999997</v>
      </c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6"/>
    </row>
    <row r="125" spans="1:166" ht="15" customHeight="1" thickBot="1">
      <c r="A125" s="28" t="s">
        <v>65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9"/>
      <c r="AP125" s="30" t="s">
        <v>42</v>
      </c>
      <c r="AQ125" s="31"/>
      <c r="AR125" s="31"/>
      <c r="AS125" s="31"/>
      <c r="AT125" s="31"/>
      <c r="AU125" s="32"/>
      <c r="AV125" s="33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5"/>
      <c r="BL125" s="25">
        <v>8173243.5899999999</v>
      </c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7"/>
      <c r="CF125" s="25">
        <v>6532250.7599999998</v>
      </c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7"/>
      <c r="CW125" s="25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7"/>
      <c r="DN125" s="25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7"/>
      <c r="EE125" s="15">
        <f t="shared" si="0"/>
        <v>6532250.7599999998</v>
      </c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6"/>
    </row>
    <row r="126" spans="1:166" ht="31.5" customHeight="1" thickBot="1">
      <c r="A126" s="17" t="s">
        <v>68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8"/>
      <c r="AP126" s="19" t="s">
        <v>44</v>
      </c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38"/>
      <c r="BF126" s="31"/>
      <c r="BG126" s="31"/>
      <c r="BH126" s="31"/>
      <c r="BI126" s="31"/>
      <c r="BJ126" s="31"/>
      <c r="BK126" s="32"/>
      <c r="BL126" s="15">
        <v>302333.89</v>
      </c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>
        <v>-3127094.92</v>
      </c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>
        <f t="shared" si="0"/>
        <v>-3127094.92</v>
      </c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6"/>
    </row>
    <row r="127" spans="1:166" ht="38.25" customHeight="1" thickBot="1">
      <c r="A127" s="17" t="s">
        <v>72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9"/>
      <c r="AP127" s="30" t="s">
        <v>41</v>
      </c>
      <c r="AQ127" s="31"/>
      <c r="AR127" s="31"/>
      <c r="AS127" s="31"/>
      <c r="AT127" s="31"/>
      <c r="AU127" s="32"/>
      <c r="AV127" s="33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5"/>
      <c r="BL127" s="25">
        <v>302333.89</v>
      </c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7"/>
      <c r="CF127" s="25">
        <v>-3127094.92</v>
      </c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7"/>
      <c r="CW127" s="25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7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>
        <f t="shared" si="0"/>
        <v>-3127094.92</v>
      </c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6"/>
    </row>
    <row r="128" spans="1:166" ht="36" customHeight="1" thickBot="1">
      <c r="A128" s="17" t="s">
        <v>78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9"/>
      <c r="AP128" s="19" t="s">
        <v>46</v>
      </c>
      <c r="AQ128" s="20"/>
      <c r="AR128" s="20"/>
      <c r="AS128" s="20"/>
      <c r="AT128" s="20"/>
      <c r="AU128" s="20"/>
      <c r="AV128" s="21"/>
      <c r="AW128" s="21"/>
      <c r="AX128" s="21"/>
      <c r="AY128" s="21"/>
      <c r="AZ128" s="21"/>
      <c r="BA128" s="21"/>
      <c r="BB128" s="21"/>
      <c r="BC128" s="21"/>
      <c r="BD128" s="21"/>
      <c r="BE128" s="22"/>
      <c r="BF128" s="23"/>
      <c r="BG128" s="23"/>
      <c r="BH128" s="23"/>
      <c r="BI128" s="23"/>
      <c r="BJ128" s="23"/>
      <c r="BK128" s="24"/>
      <c r="BL128" s="15">
        <v>-7870909.7000000002</v>
      </c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>
        <v>-9659345.6799999997</v>
      </c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>
        <f t="shared" si="0"/>
        <v>-9659345.6799999997</v>
      </c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6"/>
    </row>
    <row r="129" spans="1:166" ht="26.25" customHeight="1" thickBot="1">
      <c r="A129" s="17" t="s">
        <v>73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9"/>
      <c r="AP129" s="30" t="s">
        <v>47</v>
      </c>
      <c r="AQ129" s="31"/>
      <c r="AR129" s="31"/>
      <c r="AS129" s="31"/>
      <c r="AT129" s="31"/>
      <c r="AU129" s="32"/>
      <c r="AV129" s="33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5"/>
      <c r="BL129" s="25">
        <v>8173243.5899999999</v>
      </c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7"/>
      <c r="CF129" s="25">
        <v>6532250.7599999998</v>
      </c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7"/>
      <c r="CW129" s="25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7"/>
      <c r="DN129" s="25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7"/>
      <c r="EE129" s="15">
        <f>CF129+CW129+DN129</f>
        <v>6532250.7599999998</v>
      </c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6"/>
    </row>
    <row r="130" spans="1:166" ht="27.75" customHeight="1" thickBot="1">
      <c r="A130" s="17" t="s">
        <v>74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8"/>
      <c r="AP130" s="19" t="s">
        <v>43</v>
      </c>
      <c r="AQ130" s="20"/>
      <c r="AR130" s="20"/>
      <c r="AS130" s="20"/>
      <c r="AT130" s="20"/>
      <c r="AU130" s="20"/>
      <c r="AV130" s="21"/>
      <c r="AW130" s="21"/>
      <c r="AX130" s="21"/>
      <c r="AY130" s="21"/>
      <c r="AZ130" s="21"/>
      <c r="BA130" s="21"/>
      <c r="BB130" s="21"/>
      <c r="BC130" s="21"/>
      <c r="BD130" s="21"/>
      <c r="BE130" s="22"/>
      <c r="BF130" s="23"/>
      <c r="BG130" s="23"/>
      <c r="BH130" s="23"/>
      <c r="BI130" s="23"/>
      <c r="BJ130" s="23"/>
      <c r="BK130" s="24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25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7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>
        <f>CF130+CW130+DN130</f>
        <v>0</v>
      </c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6"/>
    </row>
    <row r="131" spans="1:166" ht="24" customHeight="1" thickBot="1">
      <c r="A131" s="17" t="s">
        <v>76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9"/>
      <c r="AP131" s="30" t="s">
        <v>48</v>
      </c>
      <c r="AQ131" s="31"/>
      <c r="AR131" s="31"/>
      <c r="AS131" s="31"/>
      <c r="AT131" s="31"/>
      <c r="AU131" s="32"/>
      <c r="AV131" s="33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5"/>
      <c r="BL131" s="25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7"/>
      <c r="CF131" s="25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7"/>
      <c r="CW131" s="25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7"/>
      <c r="DN131" s="25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7"/>
      <c r="EE131" s="15">
        <f>CF131+CW131+DN131</f>
        <v>0</v>
      </c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6"/>
    </row>
    <row r="132" spans="1:166" ht="25.5" customHeight="1" thickBot="1">
      <c r="A132" s="44" t="s">
        <v>69</v>
      </c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6"/>
      <c r="AP132" s="47" t="s">
        <v>49</v>
      </c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2"/>
      <c r="BF132" s="23"/>
      <c r="BG132" s="23"/>
      <c r="BH132" s="23"/>
      <c r="BI132" s="23"/>
      <c r="BJ132" s="23"/>
      <c r="BK132" s="24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9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1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>
        <f>CF132+CW132+DN132</f>
        <v>0</v>
      </c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52"/>
    </row>
    <row r="133" spans="1:166" ht="11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</row>
    <row r="134" spans="1:16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>
      <c r="A135" s="1" t="s">
        <v>3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1"/>
      <c r="AG135" s="1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 t="s">
        <v>29</v>
      </c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39" t="s">
        <v>4</v>
      </c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1"/>
      <c r="AG136" s="1"/>
      <c r="AH136" s="39" t="s">
        <v>5</v>
      </c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 t="s">
        <v>30</v>
      </c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1"/>
      <c r="DR136" s="1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>
      <c r="A137" s="1" t="s">
        <v>6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1"/>
      <c r="AG137" s="1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39" t="s">
        <v>4</v>
      </c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5"/>
      <c r="DR137" s="5"/>
      <c r="DS137" s="39" t="s">
        <v>5</v>
      </c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39" t="s">
        <v>4</v>
      </c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5"/>
      <c r="AG138" s="5"/>
      <c r="AH138" s="39" t="s">
        <v>5</v>
      </c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7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</row>
    <row r="140" spans="1:166" ht="11.25" customHeight="1">
      <c r="A140" s="41" t="s">
        <v>32</v>
      </c>
      <c r="B140" s="41"/>
      <c r="C140" s="42"/>
      <c r="D140" s="42"/>
      <c r="E140" s="42"/>
      <c r="F140" s="1" t="s">
        <v>32</v>
      </c>
      <c r="G140" s="1"/>
      <c r="H140" s="1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1">
        <v>200</v>
      </c>
      <c r="Z140" s="41"/>
      <c r="AA140" s="41"/>
      <c r="AB140" s="41"/>
      <c r="AC140" s="41"/>
      <c r="AD140" s="40"/>
      <c r="AE140" s="40"/>
      <c r="AF140" s="1"/>
      <c r="AG140" s="1" t="s">
        <v>2</v>
      </c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</row>
    <row r="141" spans="1:16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2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11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11"/>
      <c r="CY141" s="11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11"/>
      <c r="DW141" s="11"/>
      <c r="DX141" s="10"/>
      <c r="DY141" s="10"/>
      <c r="DZ141" s="8"/>
      <c r="EA141" s="8"/>
      <c r="EB141" s="8"/>
      <c r="EC141" s="11"/>
      <c r="ED141" s="11"/>
      <c r="EE141" s="11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10"/>
      <c r="EW141" s="10"/>
      <c r="EX141" s="10"/>
      <c r="EY141" s="10"/>
      <c r="EZ141" s="10"/>
      <c r="FA141" s="14"/>
      <c r="FB141" s="14"/>
      <c r="FC141" s="2"/>
      <c r="FD141" s="2"/>
      <c r="FE141" s="2"/>
      <c r="FF141" s="2"/>
      <c r="FG141" s="2"/>
      <c r="FH141" s="2"/>
      <c r="FI141" s="2"/>
      <c r="FJ141" s="2"/>
    </row>
    <row r="142" spans="1:166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1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3"/>
      <c r="CY142" s="13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2"/>
      <c r="FG142" s="2"/>
      <c r="FH142" s="2"/>
      <c r="FI142" s="2"/>
      <c r="FJ142" s="2"/>
    </row>
    <row r="143" spans="1:166" ht="15" customHeight="1"/>
    <row r="144" spans="1:166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mergeCells count="1014">
    <mergeCell ref="A140:B140"/>
    <mergeCell ref="C140:E140"/>
    <mergeCell ref="I140:X140"/>
    <mergeCell ref="Y140:AC140"/>
    <mergeCell ref="AD140:AE140"/>
    <mergeCell ref="R137:AE137"/>
    <mergeCell ref="AH137:BH137"/>
    <mergeCell ref="DC137:DP137"/>
    <mergeCell ref="DS137:ES137"/>
    <mergeCell ref="R138:AE138"/>
    <mergeCell ref="AH138:BH138"/>
    <mergeCell ref="CF132:CV132"/>
    <mergeCell ref="CW132:DM132"/>
    <mergeCell ref="DN132:ED132"/>
    <mergeCell ref="EE132:ES132"/>
    <mergeCell ref="ET132:FJ132"/>
    <mergeCell ref="N135:AE135"/>
    <mergeCell ref="AH135:BH135"/>
    <mergeCell ref="ET130:FJ130"/>
    <mergeCell ref="A131:AO131"/>
    <mergeCell ref="AP131:AU131"/>
    <mergeCell ref="AV131:BK131"/>
    <mergeCell ref="BL131:CE131"/>
    <mergeCell ref="CF131:CV131"/>
    <mergeCell ref="CW131:DM131"/>
    <mergeCell ref="DN131:ED131"/>
    <mergeCell ref="EE131:ES131"/>
    <mergeCell ref="ET131:FJ131"/>
    <mergeCell ref="EE129:ES129"/>
    <mergeCell ref="ET129:FJ129"/>
    <mergeCell ref="A130:AO130"/>
    <mergeCell ref="AP130:AU130"/>
    <mergeCell ref="AV130:BK130"/>
    <mergeCell ref="BL130:CE130"/>
    <mergeCell ref="CF130:CV130"/>
    <mergeCell ref="CW130:DM130"/>
    <mergeCell ref="DN130:ED130"/>
    <mergeCell ref="EE130:ES130"/>
    <mergeCell ref="DN128:ED128"/>
    <mergeCell ref="EE128:ES128"/>
    <mergeCell ref="ET128:FJ128"/>
    <mergeCell ref="A129:AO129"/>
    <mergeCell ref="AP129:AU129"/>
    <mergeCell ref="AV129:BK129"/>
    <mergeCell ref="BL129:CE129"/>
    <mergeCell ref="CF129:CV129"/>
    <mergeCell ref="CW129:DM129"/>
    <mergeCell ref="DN129:ED129"/>
    <mergeCell ref="A128:AO128"/>
    <mergeCell ref="AP128:AU128"/>
    <mergeCell ref="AV128:BK128"/>
    <mergeCell ref="BL128:CE128"/>
    <mergeCell ref="CF128:CV128"/>
    <mergeCell ref="CW128:DM128"/>
    <mergeCell ref="BL127:CE127"/>
    <mergeCell ref="CF127:CV127"/>
    <mergeCell ref="CW127:DM127"/>
    <mergeCell ref="DN127:ED127"/>
    <mergeCell ref="EE127:ES127"/>
    <mergeCell ref="ET127:FJ127"/>
    <mergeCell ref="EK109:EW109"/>
    <mergeCell ref="EX109:FJ109"/>
    <mergeCell ref="A117:FJ117"/>
    <mergeCell ref="A118:AO119"/>
    <mergeCell ref="AP118:AU119"/>
    <mergeCell ref="AV118:BK119"/>
    <mergeCell ref="BL118:CE119"/>
    <mergeCell ref="CF118:ES118"/>
    <mergeCell ref="ET118:FJ119"/>
    <mergeCell ref="EX108:FJ108"/>
    <mergeCell ref="A109:AJ109"/>
    <mergeCell ref="AK109:AP109"/>
    <mergeCell ref="AQ109:BB109"/>
    <mergeCell ref="BC109:BT109"/>
    <mergeCell ref="BU109:CG109"/>
    <mergeCell ref="CH109:CW109"/>
    <mergeCell ref="CX109:DJ109"/>
    <mergeCell ref="DK109:DW109"/>
    <mergeCell ref="DX109:EJ109"/>
    <mergeCell ref="BU108:CG108"/>
    <mergeCell ref="CH108:CW108"/>
    <mergeCell ref="CX108:DJ108"/>
    <mergeCell ref="DK108:DW108"/>
    <mergeCell ref="DX108:EJ108"/>
    <mergeCell ref="EK108:EW108"/>
    <mergeCell ref="CH107:CW107"/>
    <mergeCell ref="CX107:DJ107"/>
    <mergeCell ref="DK107:DW107"/>
    <mergeCell ref="DX107:EJ107"/>
    <mergeCell ref="EK107:EW107"/>
    <mergeCell ref="EX107:FJ107"/>
    <mergeCell ref="CX106:DJ106"/>
    <mergeCell ref="DK106:DW106"/>
    <mergeCell ref="DX106:EJ106"/>
    <mergeCell ref="EK106:EW106"/>
    <mergeCell ref="EX106:FJ106"/>
    <mergeCell ref="A107:AJ107"/>
    <mergeCell ref="AK107:AP107"/>
    <mergeCell ref="AQ107:BB107"/>
    <mergeCell ref="BC107:BT107"/>
    <mergeCell ref="BU107:CG107"/>
    <mergeCell ref="DK105:DW105"/>
    <mergeCell ref="DX105:EJ105"/>
    <mergeCell ref="EK105:EW105"/>
    <mergeCell ref="EX105:FJ105"/>
    <mergeCell ref="A106:AJ106"/>
    <mergeCell ref="AK106:AP106"/>
    <mergeCell ref="AQ106:BB106"/>
    <mergeCell ref="BC106:BT106"/>
    <mergeCell ref="BU106:CG106"/>
    <mergeCell ref="CH106:CW106"/>
    <mergeCell ref="DX104:EJ104"/>
    <mergeCell ref="EK104:EW104"/>
    <mergeCell ref="EX104:FJ104"/>
    <mergeCell ref="A105:AJ105"/>
    <mergeCell ref="AK105:AP105"/>
    <mergeCell ref="AQ105:BB105"/>
    <mergeCell ref="BC105:BT105"/>
    <mergeCell ref="BU105:CG105"/>
    <mergeCell ref="CH105:CW105"/>
    <mergeCell ref="CX105:DJ105"/>
    <mergeCell ref="DK103:DW103"/>
    <mergeCell ref="DX103:EJ103"/>
    <mergeCell ref="EK103:EW103"/>
    <mergeCell ref="EX103:FJ103"/>
    <mergeCell ref="A104:AJ104"/>
    <mergeCell ref="AK104:AP104"/>
    <mergeCell ref="AQ104:BB104"/>
    <mergeCell ref="BC104:BT104"/>
    <mergeCell ref="BU104:CG104"/>
    <mergeCell ref="CH104:CW104"/>
    <mergeCell ref="DX102:EJ102"/>
    <mergeCell ref="EK102:EW102"/>
    <mergeCell ref="EX102:FJ102"/>
    <mergeCell ref="A103:AJ103"/>
    <mergeCell ref="AK103:AP103"/>
    <mergeCell ref="AQ103:BB103"/>
    <mergeCell ref="BC103:BT103"/>
    <mergeCell ref="BU103:CG103"/>
    <mergeCell ref="CH103:CW103"/>
    <mergeCell ref="CX103:DJ103"/>
    <mergeCell ref="EK101:EW101"/>
    <mergeCell ref="EX101:FJ101"/>
    <mergeCell ref="A102:AJ102"/>
    <mergeCell ref="AK102:AP102"/>
    <mergeCell ref="AQ102:BB102"/>
    <mergeCell ref="BC102:BT102"/>
    <mergeCell ref="BU102:CG102"/>
    <mergeCell ref="CH102:CW102"/>
    <mergeCell ref="CX102:DJ102"/>
    <mergeCell ref="DK102:DW102"/>
    <mergeCell ref="EX100:FJ100"/>
    <mergeCell ref="A101:AJ101"/>
    <mergeCell ref="AK101:AP101"/>
    <mergeCell ref="AQ101:BB101"/>
    <mergeCell ref="BC101:BT101"/>
    <mergeCell ref="BU101:CG101"/>
    <mergeCell ref="CH101:CW101"/>
    <mergeCell ref="CX101:DJ101"/>
    <mergeCell ref="DK101:DW101"/>
    <mergeCell ref="DX101:EJ101"/>
    <mergeCell ref="BU100:CG100"/>
    <mergeCell ref="CH100:CW100"/>
    <mergeCell ref="CX100:DJ100"/>
    <mergeCell ref="DK100:DW100"/>
    <mergeCell ref="DX100:EJ100"/>
    <mergeCell ref="EK100:EW100"/>
    <mergeCell ref="CH99:CW99"/>
    <mergeCell ref="CX99:DJ99"/>
    <mergeCell ref="DK99:DW99"/>
    <mergeCell ref="DX99:EJ99"/>
    <mergeCell ref="EK99:EW99"/>
    <mergeCell ref="EX99:FJ99"/>
    <mergeCell ref="CX98:DJ98"/>
    <mergeCell ref="DK98:DW98"/>
    <mergeCell ref="DX98:EJ98"/>
    <mergeCell ref="EK98:EW98"/>
    <mergeCell ref="EX98:FJ98"/>
    <mergeCell ref="A99:AJ99"/>
    <mergeCell ref="AK99:AP99"/>
    <mergeCell ref="AQ99:BB99"/>
    <mergeCell ref="BC99:BT99"/>
    <mergeCell ref="BU99:CG99"/>
    <mergeCell ref="DK97:DW97"/>
    <mergeCell ref="DX97:EJ97"/>
    <mergeCell ref="EK97:EW97"/>
    <mergeCell ref="EX97:FJ97"/>
    <mergeCell ref="A98:AJ98"/>
    <mergeCell ref="AK98:AP98"/>
    <mergeCell ref="AQ98:BB98"/>
    <mergeCell ref="BC98:BT98"/>
    <mergeCell ref="BU98:CG98"/>
    <mergeCell ref="CH98:CW98"/>
    <mergeCell ref="DX96:EJ96"/>
    <mergeCell ref="EK96:EW96"/>
    <mergeCell ref="EX96:FJ96"/>
    <mergeCell ref="A97:AJ97"/>
    <mergeCell ref="AK97:AP97"/>
    <mergeCell ref="AQ97:BB97"/>
    <mergeCell ref="BC97:BT97"/>
    <mergeCell ref="BU97:CG97"/>
    <mergeCell ref="CH97:CW97"/>
    <mergeCell ref="CX97:DJ97"/>
    <mergeCell ref="DK95:DW95"/>
    <mergeCell ref="DX95:EJ95"/>
    <mergeCell ref="EK95:EW95"/>
    <mergeCell ref="EX95:FJ95"/>
    <mergeCell ref="A96:AJ96"/>
    <mergeCell ref="AK96:AP96"/>
    <mergeCell ref="AQ96:BB96"/>
    <mergeCell ref="BC96:BT96"/>
    <mergeCell ref="BU96:CG96"/>
    <mergeCell ref="CH96:CW96"/>
    <mergeCell ref="DX94:EJ94"/>
    <mergeCell ref="EK94:EW94"/>
    <mergeCell ref="EX94:FJ94"/>
    <mergeCell ref="A95:AJ95"/>
    <mergeCell ref="AK95:AP95"/>
    <mergeCell ref="AQ95:BB95"/>
    <mergeCell ref="BC95:BT95"/>
    <mergeCell ref="BU95:CG95"/>
    <mergeCell ref="CH95:CW95"/>
    <mergeCell ref="CX95:DJ95"/>
    <mergeCell ref="EK93:EW93"/>
    <mergeCell ref="EX93:FJ93"/>
    <mergeCell ref="A94:AJ94"/>
    <mergeCell ref="AK94:AP94"/>
    <mergeCell ref="AQ94:BB94"/>
    <mergeCell ref="BC94:BT94"/>
    <mergeCell ref="BU94:CG94"/>
    <mergeCell ref="CH94:CW94"/>
    <mergeCell ref="CX94:DJ94"/>
    <mergeCell ref="DK94:DW94"/>
    <mergeCell ref="EX92:FJ92"/>
    <mergeCell ref="A93:AJ93"/>
    <mergeCell ref="AK93:AP93"/>
    <mergeCell ref="AQ93:BB93"/>
    <mergeCell ref="BC93:BT93"/>
    <mergeCell ref="BU93:CG93"/>
    <mergeCell ref="CH93:CW93"/>
    <mergeCell ref="CX93:DJ93"/>
    <mergeCell ref="DK93:DW93"/>
    <mergeCell ref="DX93:EJ93"/>
    <mergeCell ref="BU92:CG92"/>
    <mergeCell ref="CH92:CW92"/>
    <mergeCell ref="CX92:DJ92"/>
    <mergeCell ref="DK92:DW92"/>
    <mergeCell ref="DX92:EJ92"/>
    <mergeCell ref="EK92:EW92"/>
    <mergeCell ref="CH91:CW91"/>
    <mergeCell ref="CX91:DJ91"/>
    <mergeCell ref="DK91:DW91"/>
    <mergeCell ref="DX91:EJ91"/>
    <mergeCell ref="EK91:EW91"/>
    <mergeCell ref="EX91:FJ91"/>
    <mergeCell ref="CX90:DJ90"/>
    <mergeCell ref="DK90:DW90"/>
    <mergeCell ref="DX90:EJ90"/>
    <mergeCell ref="EK90:EW90"/>
    <mergeCell ref="EX90:FJ90"/>
    <mergeCell ref="A91:AJ91"/>
    <mergeCell ref="AK91:AP91"/>
    <mergeCell ref="AQ91:BB91"/>
    <mergeCell ref="BC91:BT91"/>
    <mergeCell ref="BU91:CG91"/>
    <mergeCell ref="DK89:DW89"/>
    <mergeCell ref="DX89:EJ89"/>
    <mergeCell ref="EK89:EW89"/>
    <mergeCell ref="EX89:FJ89"/>
    <mergeCell ref="A90:AJ90"/>
    <mergeCell ref="AK90:AP90"/>
    <mergeCell ref="AQ90:BB90"/>
    <mergeCell ref="BC90:BT90"/>
    <mergeCell ref="BU90:CG90"/>
    <mergeCell ref="CH90:CW90"/>
    <mergeCell ref="DX88:EJ88"/>
    <mergeCell ref="EK88:EW88"/>
    <mergeCell ref="EX88:FJ88"/>
    <mergeCell ref="A89:AJ89"/>
    <mergeCell ref="AK89:AP89"/>
    <mergeCell ref="AQ89:BB89"/>
    <mergeCell ref="BC89:BT89"/>
    <mergeCell ref="BU89:CG89"/>
    <mergeCell ref="CH89:CW89"/>
    <mergeCell ref="CX89:DJ89"/>
    <mergeCell ref="CX87:DJ87"/>
    <mergeCell ref="DK87:DW87"/>
    <mergeCell ref="DX87:EJ87"/>
    <mergeCell ref="EK87:EW87"/>
    <mergeCell ref="EX87:FJ87"/>
    <mergeCell ref="A88:AJ88"/>
    <mergeCell ref="AK88:AP88"/>
    <mergeCell ref="AQ88:BB88"/>
    <mergeCell ref="BC88:BT88"/>
    <mergeCell ref="BU88:CG88"/>
    <mergeCell ref="A87:AJ87"/>
    <mergeCell ref="AK87:AP87"/>
    <mergeCell ref="AQ87:BB87"/>
    <mergeCell ref="BC87:BT87"/>
    <mergeCell ref="BU87:CG87"/>
    <mergeCell ref="CH87:CW87"/>
    <mergeCell ref="CH86:CW86"/>
    <mergeCell ref="CX86:DJ86"/>
    <mergeCell ref="DK86:DW86"/>
    <mergeCell ref="DX86:EJ86"/>
    <mergeCell ref="EK86:EW86"/>
    <mergeCell ref="EX86:FJ86"/>
    <mergeCell ref="CX85:DJ85"/>
    <mergeCell ref="DK85:DW85"/>
    <mergeCell ref="DX85:EJ85"/>
    <mergeCell ref="EK85:EW85"/>
    <mergeCell ref="EX85:FJ85"/>
    <mergeCell ref="A86:AJ86"/>
    <mergeCell ref="AK86:AP86"/>
    <mergeCell ref="AQ86:BB86"/>
    <mergeCell ref="BC86:BT86"/>
    <mergeCell ref="BU86:CG86"/>
    <mergeCell ref="DK84:DW84"/>
    <mergeCell ref="DX84:EJ84"/>
    <mergeCell ref="EK84:EW84"/>
    <mergeCell ref="EX84:FJ84"/>
    <mergeCell ref="A85:AJ85"/>
    <mergeCell ref="AK85:AP85"/>
    <mergeCell ref="AQ85:BB85"/>
    <mergeCell ref="BC85:BT85"/>
    <mergeCell ref="BU85:CG85"/>
    <mergeCell ref="CH85:CW85"/>
    <mergeCell ref="DX83:EJ83"/>
    <mergeCell ref="EK83:EW83"/>
    <mergeCell ref="EX83:FJ83"/>
    <mergeCell ref="A84:AJ84"/>
    <mergeCell ref="AK84:AP84"/>
    <mergeCell ref="AQ84:BB84"/>
    <mergeCell ref="BC84:BT84"/>
    <mergeCell ref="BU84:CG84"/>
    <mergeCell ref="CH84:CW84"/>
    <mergeCell ref="CX84:DJ84"/>
    <mergeCell ref="DX82:EJ82"/>
    <mergeCell ref="EK82:EW82"/>
    <mergeCell ref="EX82:FJ82"/>
    <mergeCell ref="A83:AJ83"/>
    <mergeCell ref="AK83:AP83"/>
    <mergeCell ref="AQ83:BB83"/>
    <mergeCell ref="BC83:BT83"/>
    <mergeCell ref="BU83:CG83"/>
    <mergeCell ref="CH83:CW83"/>
    <mergeCell ref="CX83:DJ83"/>
    <mergeCell ref="DK81:DW81"/>
    <mergeCell ref="DX81:EJ81"/>
    <mergeCell ref="EK81:EW81"/>
    <mergeCell ref="EX81:FJ81"/>
    <mergeCell ref="A82:AJ82"/>
    <mergeCell ref="AK82:AP82"/>
    <mergeCell ref="AQ82:BB82"/>
    <mergeCell ref="BC82:BT82"/>
    <mergeCell ref="BU82:CG82"/>
    <mergeCell ref="CH82:CW82"/>
    <mergeCell ref="DX80:EJ80"/>
    <mergeCell ref="EK80:EW80"/>
    <mergeCell ref="EX80:FJ80"/>
    <mergeCell ref="A81:AJ81"/>
    <mergeCell ref="AK81:AP81"/>
    <mergeCell ref="AQ81:BB81"/>
    <mergeCell ref="BC81:BT81"/>
    <mergeCell ref="BU81:CG81"/>
    <mergeCell ref="CH81:CW81"/>
    <mergeCell ref="CX81:DJ81"/>
    <mergeCell ref="EK79:EW79"/>
    <mergeCell ref="EX79:FJ79"/>
    <mergeCell ref="A80:AJ80"/>
    <mergeCell ref="AK80:AP80"/>
    <mergeCell ref="AQ80:BB80"/>
    <mergeCell ref="BC80:BT80"/>
    <mergeCell ref="BU80:CG80"/>
    <mergeCell ref="CH80:CW80"/>
    <mergeCell ref="CX80:DJ80"/>
    <mergeCell ref="DK80:DW80"/>
    <mergeCell ref="EX78:FJ78"/>
    <mergeCell ref="A79:AJ79"/>
    <mergeCell ref="AK79:AP79"/>
    <mergeCell ref="AQ79:BB79"/>
    <mergeCell ref="BC79:BT79"/>
    <mergeCell ref="BU79:CG79"/>
    <mergeCell ref="CH79:CW79"/>
    <mergeCell ref="CX79:DJ79"/>
    <mergeCell ref="DK79:DW79"/>
    <mergeCell ref="DX79:EJ79"/>
    <mergeCell ref="BU78:CG78"/>
    <mergeCell ref="CH78:CW78"/>
    <mergeCell ref="CX78:DJ78"/>
    <mergeCell ref="DK78:DW78"/>
    <mergeCell ref="DX78:EJ78"/>
    <mergeCell ref="EK78:EW78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CH75:CW75"/>
    <mergeCell ref="CX75:DJ75"/>
    <mergeCell ref="DK75:DW75"/>
    <mergeCell ref="DX75:EJ75"/>
    <mergeCell ref="EK75:EW75"/>
    <mergeCell ref="EX75:FJ75"/>
    <mergeCell ref="CX74:DJ74"/>
    <mergeCell ref="DK74:DW74"/>
    <mergeCell ref="DX74:EJ74"/>
    <mergeCell ref="EK74:EW74"/>
    <mergeCell ref="EX74:FJ74"/>
    <mergeCell ref="A75:AJ75"/>
    <mergeCell ref="AK75:AP75"/>
    <mergeCell ref="AQ75:BB75"/>
    <mergeCell ref="BC75:BT75"/>
    <mergeCell ref="BU75:CG75"/>
    <mergeCell ref="A74:AJ74"/>
    <mergeCell ref="AK74:AP74"/>
    <mergeCell ref="AQ74:BB74"/>
    <mergeCell ref="BC74:BT74"/>
    <mergeCell ref="BU74:CG74"/>
    <mergeCell ref="CH74:CW74"/>
    <mergeCell ref="CH73:CW73"/>
    <mergeCell ref="CX73:DJ73"/>
    <mergeCell ref="DK73:DW73"/>
    <mergeCell ref="DX73:EJ73"/>
    <mergeCell ref="EK73:EW73"/>
    <mergeCell ref="EX73:FJ73"/>
    <mergeCell ref="CX72:DJ72"/>
    <mergeCell ref="DK72:DW72"/>
    <mergeCell ref="DX72:EJ72"/>
    <mergeCell ref="EK72:EW72"/>
    <mergeCell ref="EX72:FJ72"/>
    <mergeCell ref="A73:AJ73"/>
    <mergeCell ref="AK73:AP73"/>
    <mergeCell ref="AQ73:BB73"/>
    <mergeCell ref="BC73:BT73"/>
    <mergeCell ref="BU73:CG73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CH72:CW72"/>
    <mergeCell ref="DX70:EJ70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CX71:DJ71"/>
    <mergeCell ref="EK69:EW69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DK70:DW70"/>
    <mergeCell ref="EX68:FJ68"/>
    <mergeCell ref="A69:AJ69"/>
    <mergeCell ref="AK69:AP69"/>
    <mergeCell ref="AQ69:BB69"/>
    <mergeCell ref="BC69:BT69"/>
    <mergeCell ref="BU69:CG69"/>
    <mergeCell ref="CH69:CW69"/>
    <mergeCell ref="CX69:DJ69"/>
    <mergeCell ref="DK69:DW69"/>
    <mergeCell ref="DX69:EJ69"/>
    <mergeCell ref="BU68:CG68"/>
    <mergeCell ref="CH68:CW68"/>
    <mergeCell ref="CX68:DJ68"/>
    <mergeCell ref="DK68:DW68"/>
    <mergeCell ref="DX68:EJ68"/>
    <mergeCell ref="EK68:EW68"/>
    <mergeCell ref="ET38:FJ38"/>
    <mergeCell ref="A49:FJ49"/>
    <mergeCell ref="A50:AJ51"/>
    <mergeCell ref="AK50:AP51"/>
    <mergeCell ref="AQ50:BB51"/>
    <mergeCell ref="BC50:BT51"/>
    <mergeCell ref="BU50:CG51"/>
    <mergeCell ref="CH50:EJ50"/>
    <mergeCell ref="EK50:FJ50"/>
    <mergeCell ref="EE37:ES37"/>
    <mergeCell ref="ET37:FJ37"/>
    <mergeCell ref="A38:AM38"/>
    <mergeCell ref="AN38:AS38"/>
    <mergeCell ref="AT38:BI38"/>
    <mergeCell ref="BJ38:CE38"/>
    <mergeCell ref="CF38:CV38"/>
    <mergeCell ref="CW38:DM38"/>
    <mergeCell ref="DN38:ED38"/>
    <mergeCell ref="EE38:ES38"/>
    <mergeCell ref="DN36:ED36"/>
    <mergeCell ref="EE36:ES36"/>
    <mergeCell ref="ET36:FJ36"/>
    <mergeCell ref="A37:AM37"/>
    <mergeCell ref="AN37:AS37"/>
    <mergeCell ref="AT37:BI37"/>
    <mergeCell ref="BJ37:CE37"/>
    <mergeCell ref="CF37:CV37"/>
    <mergeCell ref="CW37:DM37"/>
    <mergeCell ref="DN37:ED37"/>
    <mergeCell ref="A36:AM36"/>
    <mergeCell ref="AN36:AS36"/>
    <mergeCell ref="AT36:BI36"/>
    <mergeCell ref="BJ36:CE36"/>
    <mergeCell ref="CF36:CV36"/>
    <mergeCell ref="CW36:DM36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N136:AE136"/>
    <mergeCell ref="AH136:BH136"/>
    <mergeCell ref="DC136:DP136"/>
    <mergeCell ref="DS136:ES136"/>
    <mergeCell ref="A132:AO132"/>
    <mergeCell ref="AP132:AU132"/>
    <mergeCell ref="AV132:BK132"/>
    <mergeCell ref="BL132:CE132"/>
    <mergeCell ref="ET126:FJ126"/>
    <mergeCell ref="A127:AO127"/>
    <mergeCell ref="AP127:AU127"/>
    <mergeCell ref="AV127:BK127"/>
    <mergeCell ref="EE125:ES125"/>
    <mergeCell ref="ET125:FJ125"/>
    <mergeCell ref="A126:AO126"/>
    <mergeCell ref="AP126:AU126"/>
    <mergeCell ref="AV126:BK126"/>
    <mergeCell ref="BL126:CE126"/>
    <mergeCell ref="CF126:CV126"/>
    <mergeCell ref="CW126:DM126"/>
    <mergeCell ref="DN126:ED126"/>
    <mergeCell ref="EE126:ES126"/>
    <mergeCell ref="DN124:ED124"/>
    <mergeCell ref="EE124:ES124"/>
    <mergeCell ref="ET124:FJ124"/>
    <mergeCell ref="A125:AO125"/>
    <mergeCell ref="AP125:AU125"/>
    <mergeCell ref="AV125:BK125"/>
    <mergeCell ref="BL125:CE125"/>
    <mergeCell ref="CF125:CV125"/>
    <mergeCell ref="CW125:DM125"/>
    <mergeCell ref="DN125:ED125"/>
    <mergeCell ref="A124:AO124"/>
    <mergeCell ref="AP124:AU124"/>
    <mergeCell ref="AV124:BK124"/>
    <mergeCell ref="BL124:CE124"/>
    <mergeCell ref="CF124:CV124"/>
    <mergeCell ref="CW124:DM124"/>
    <mergeCell ref="ET122:FJ122"/>
    <mergeCell ref="A123:AO123"/>
    <mergeCell ref="AP123:AU123"/>
    <mergeCell ref="AV123:BK123"/>
    <mergeCell ref="BL123:CE123"/>
    <mergeCell ref="CF123:CV123"/>
    <mergeCell ref="CW123:DM123"/>
    <mergeCell ref="DN123:ED123"/>
    <mergeCell ref="EE123:ES123"/>
    <mergeCell ref="ET123:FJ123"/>
    <mergeCell ref="EE121:ES121"/>
    <mergeCell ref="ET121:FJ121"/>
    <mergeCell ref="A122:AO122"/>
    <mergeCell ref="AP122:AU122"/>
    <mergeCell ref="AV122:BK122"/>
    <mergeCell ref="BL122:CE122"/>
    <mergeCell ref="CF122:CV122"/>
    <mergeCell ref="CW122:DM122"/>
    <mergeCell ref="DN122:ED122"/>
    <mergeCell ref="EE122:ES122"/>
    <mergeCell ref="DN120:ED120"/>
    <mergeCell ref="EE120:ES120"/>
    <mergeCell ref="ET120:FJ120"/>
    <mergeCell ref="A121:AO121"/>
    <mergeCell ref="AP121:AU121"/>
    <mergeCell ref="AV121:BK121"/>
    <mergeCell ref="BL121:CE121"/>
    <mergeCell ref="CF121:CV121"/>
    <mergeCell ref="CW121:DM121"/>
    <mergeCell ref="DN121:ED121"/>
    <mergeCell ref="A120:AO120"/>
    <mergeCell ref="AP120:AU120"/>
    <mergeCell ref="AV120:BK120"/>
    <mergeCell ref="BL120:CE120"/>
    <mergeCell ref="CF120:CV120"/>
    <mergeCell ref="CW120:DM120"/>
    <mergeCell ref="CF119:CV119"/>
    <mergeCell ref="CW119:DM119"/>
    <mergeCell ref="DN119:ED119"/>
    <mergeCell ref="EE119:ES119"/>
    <mergeCell ref="A108:AJ108"/>
    <mergeCell ref="AK108:AP108"/>
    <mergeCell ref="AQ108:BB108"/>
    <mergeCell ref="BC108:BT108"/>
    <mergeCell ref="CX104:DJ104"/>
    <mergeCell ref="DK104:DW104"/>
    <mergeCell ref="A100:AJ100"/>
    <mergeCell ref="AK100:AP100"/>
    <mergeCell ref="AQ100:BB100"/>
    <mergeCell ref="BC100:BT100"/>
    <mergeCell ref="CX96:DJ96"/>
    <mergeCell ref="DK96:DW96"/>
    <mergeCell ref="A92:AJ92"/>
    <mergeCell ref="AK92:AP92"/>
    <mergeCell ref="AQ92:BB92"/>
    <mergeCell ref="BC92:BT92"/>
    <mergeCell ref="CH88:CW88"/>
    <mergeCell ref="CX88:DJ88"/>
    <mergeCell ref="DK88:DW88"/>
    <mergeCell ref="CX82:DJ82"/>
    <mergeCell ref="DK82:DW82"/>
    <mergeCell ref="DK83:DW83"/>
    <mergeCell ref="A78:AJ78"/>
    <mergeCell ref="AK78:AP78"/>
    <mergeCell ref="AQ78:BB78"/>
    <mergeCell ref="BC78:BT78"/>
    <mergeCell ref="CX67:DJ67"/>
    <mergeCell ref="DK67:DW67"/>
    <mergeCell ref="DX67:EJ67"/>
    <mergeCell ref="EK67:EW67"/>
    <mergeCell ref="EX67:FJ67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CH62:CW62"/>
    <mergeCell ref="CX62:DJ62"/>
    <mergeCell ref="DK62:DW62"/>
    <mergeCell ref="DX62:EJ62"/>
    <mergeCell ref="EK62:EW62"/>
    <mergeCell ref="EX62:FJ62"/>
    <mergeCell ref="CX61:DJ61"/>
    <mergeCell ref="DK61:DW61"/>
    <mergeCell ref="DX61:EJ61"/>
    <mergeCell ref="EK61:EW61"/>
    <mergeCell ref="EX61:FJ61"/>
    <mergeCell ref="A62:AJ62"/>
    <mergeCell ref="AK62:AP62"/>
    <mergeCell ref="AQ62:BB62"/>
    <mergeCell ref="BC62:BT62"/>
    <mergeCell ref="BU62:CG62"/>
    <mergeCell ref="A61:AJ61"/>
    <mergeCell ref="AK61:AP61"/>
    <mergeCell ref="AQ61:BB61"/>
    <mergeCell ref="BC61:BT61"/>
    <mergeCell ref="BU61:CG61"/>
    <mergeCell ref="CH61:CW61"/>
    <mergeCell ref="CH60:CW60"/>
    <mergeCell ref="CX60:DJ60"/>
    <mergeCell ref="DK60:DW60"/>
    <mergeCell ref="DX60:EJ60"/>
    <mergeCell ref="EK60:EW60"/>
    <mergeCell ref="EX60:FJ60"/>
    <mergeCell ref="CX59:DJ59"/>
    <mergeCell ref="DK59:DW59"/>
    <mergeCell ref="DX59:EJ59"/>
    <mergeCell ref="EK59:EW59"/>
    <mergeCell ref="EX59:FJ59"/>
    <mergeCell ref="A60:AJ60"/>
    <mergeCell ref="AK60:AP60"/>
    <mergeCell ref="AQ60:BB60"/>
    <mergeCell ref="BC60:BT60"/>
    <mergeCell ref="BU60:CG60"/>
    <mergeCell ref="A59:AJ59"/>
    <mergeCell ref="AK59:AP59"/>
    <mergeCell ref="AQ59:BB59"/>
    <mergeCell ref="BC59:BT59"/>
    <mergeCell ref="BU59:CG59"/>
    <mergeCell ref="CH59:CW59"/>
    <mergeCell ref="CH58:CW58"/>
    <mergeCell ref="CX58:DJ58"/>
    <mergeCell ref="DK58:DW58"/>
    <mergeCell ref="DX58:EJ58"/>
    <mergeCell ref="EK58:EW58"/>
    <mergeCell ref="EX58:FJ58"/>
    <mergeCell ref="CX57:DJ57"/>
    <mergeCell ref="DK57:DW57"/>
    <mergeCell ref="DX57:EJ57"/>
    <mergeCell ref="EK57:EW57"/>
    <mergeCell ref="EX57:FJ57"/>
    <mergeCell ref="A58:AJ58"/>
    <mergeCell ref="AK58:AP58"/>
    <mergeCell ref="AQ58:BB58"/>
    <mergeCell ref="BC58:BT58"/>
    <mergeCell ref="BU58:CG58"/>
    <mergeCell ref="A57:AJ57"/>
    <mergeCell ref="AK57:AP57"/>
    <mergeCell ref="AQ57:BB57"/>
    <mergeCell ref="BC57:BT57"/>
    <mergeCell ref="BU57:CG57"/>
    <mergeCell ref="CH57:CW57"/>
    <mergeCell ref="CH56:CW56"/>
    <mergeCell ref="CX56:DJ56"/>
    <mergeCell ref="DK56:DW56"/>
    <mergeCell ref="DX56:EJ56"/>
    <mergeCell ref="EK56:EW56"/>
    <mergeCell ref="EX56:FJ56"/>
    <mergeCell ref="CX55:DJ55"/>
    <mergeCell ref="DK55:DW55"/>
    <mergeCell ref="DX55:EJ55"/>
    <mergeCell ref="EK55:EW55"/>
    <mergeCell ref="EX55:FJ55"/>
    <mergeCell ref="A56:AJ56"/>
    <mergeCell ref="AK56:AP56"/>
    <mergeCell ref="AQ56:BB56"/>
    <mergeCell ref="BC56:BT56"/>
    <mergeCell ref="BU56:CG56"/>
    <mergeCell ref="A55:AJ55"/>
    <mergeCell ref="AK55:AP55"/>
    <mergeCell ref="AQ55:BB55"/>
    <mergeCell ref="BC55:BT55"/>
    <mergeCell ref="BU55:CG55"/>
    <mergeCell ref="CH55:CW55"/>
    <mergeCell ref="CH54:CW54"/>
    <mergeCell ref="CX54:DJ54"/>
    <mergeCell ref="DK54:DW54"/>
    <mergeCell ref="DX54:EJ54"/>
    <mergeCell ref="EK54:EW54"/>
    <mergeCell ref="EX54:FJ54"/>
    <mergeCell ref="CX53:DJ53"/>
    <mergeCell ref="DK53:DW53"/>
    <mergeCell ref="DX53:EJ53"/>
    <mergeCell ref="EK53:EW53"/>
    <mergeCell ref="EX53:FJ53"/>
    <mergeCell ref="A54:AJ54"/>
    <mergeCell ref="AK54:AP54"/>
    <mergeCell ref="AQ54:BB54"/>
    <mergeCell ref="BC54:BT54"/>
    <mergeCell ref="BU54:CG54"/>
    <mergeCell ref="A53:AJ53"/>
    <mergeCell ref="AK53:AP53"/>
    <mergeCell ref="AQ53:BB53"/>
    <mergeCell ref="BC53:BT53"/>
    <mergeCell ref="BU53:CG53"/>
    <mergeCell ref="CH53:CW53"/>
    <mergeCell ref="CH52:CW52"/>
    <mergeCell ref="CX52:DJ52"/>
    <mergeCell ref="DK52:DW52"/>
    <mergeCell ref="DX52:EJ52"/>
    <mergeCell ref="EK52:EW52"/>
    <mergeCell ref="EX52:FJ52"/>
    <mergeCell ref="CX51:DJ51"/>
    <mergeCell ref="DK51:DW51"/>
    <mergeCell ref="DX51:EJ51"/>
    <mergeCell ref="EK51:EW51"/>
    <mergeCell ref="EX51:FJ51"/>
    <mergeCell ref="A52:AJ52"/>
    <mergeCell ref="AK52:AP52"/>
    <mergeCell ref="AQ52:BB52"/>
    <mergeCell ref="BC52:BT52"/>
    <mergeCell ref="BU52:CG52"/>
    <mergeCell ref="CH51:CW51"/>
    <mergeCell ref="ET34:FJ34"/>
    <mergeCell ref="A35:AM35"/>
    <mergeCell ref="AN35:AS35"/>
    <mergeCell ref="AT35:BI35"/>
    <mergeCell ref="BJ35:CE35"/>
    <mergeCell ref="CF35:CV35"/>
    <mergeCell ref="CW35:DM35"/>
    <mergeCell ref="DN35:ED35"/>
    <mergeCell ref="EE35:ES35"/>
    <mergeCell ref="ET35:FJ35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Windows User</cp:lastModifiedBy>
  <cp:lastPrinted>2005-09-08T11:27:33Z</cp:lastPrinted>
  <dcterms:created xsi:type="dcterms:W3CDTF">2005-04-08T04:14:02Z</dcterms:created>
  <dcterms:modified xsi:type="dcterms:W3CDTF">2014-11-21T05:47:40Z</dcterms:modified>
</cp:coreProperties>
</file>