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840" yWindow="708" windowWidth="14460" windowHeight="8700"/>
  </bookViews>
  <sheets>
    <sheet name="Ход (изм)" sheetId="1" r:id="rId1"/>
  </sheets>
  <calcPr calcId="144525"/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3" i="1"/>
  <c r="H24" i="1"/>
  <c r="H25" i="1"/>
  <c r="H26" i="1"/>
  <c r="H27" i="1"/>
  <c r="H28" i="1"/>
  <c r="H29" i="1"/>
  <c r="H30" i="1"/>
  <c r="H31" i="1"/>
  <c r="H7" i="1"/>
  <c r="F8" i="1"/>
  <c r="F9" i="1"/>
  <c r="F10" i="1"/>
  <c r="F11" i="1"/>
  <c r="F12" i="1"/>
  <c r="F13" i="1"/>
  <c r="F15" i="1"/>
  <c r="F16" i="1"/>
  <c r="F17" i="1"/>
  <c r="F18" i="1"/>
  <c r="F19" i="1"/>
  <c r="F20" i="1"/>
  <c r="F21" i="1"/>
  <c r="F24" i="1"/>
  <c r="F25" i="1"/>
  <c r="F26" i="1"/>
  <c r="F27" i="1"/>
  <c r="F28" i="1"/>
  <c r="F29" i="1"/>
  <c r="F30" i="1"/>
  <c r="F31" i="1"/>
  <c r="F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7" i="1"/>
</calcChain>
</file>

<file path=xl/sharedStrings.xml><?xml version="1.0" encoding="utf-8"?>
<sst xmlns="http://schemas.openxmlformats.org/spreadsheetml/2006/main" count="38" uniqueCount="35">
  <si>
    <t>Количество избирателей</t>
  </si>
  <si>
    <t>число проголосовавших</t>
  </si>
  <si>
    <t>%</t>
  </si>
  <si>
    <t>ЗА</t>
  </si>
  <si>
    <t>ПРОТИВ</t>
  </si>
  <si>
    <t>Явка</t>
  </si>
  <si>
    <t>Айбашское СП</t>
  </si>
  <si>
    <t>Альермышское СП</t>
  </si>
  <si>
    <t>Березкинское СП</t>
  </si>
  <si>
    <t>Б.Ковалинское СП</t>
  </si>
  <si>
    <t>Б.Битаманское СП</t>
  </si>
  <si>
    <t>Бирюлинское СП</t>
  </si>
  <si>
    <t>Высокогорское СП</t>
  </si>
  <si>
    <t>Дубъязское СП</t>
  </si>
  <si>
    <t>Казакларское СП</t>
  </si>
  <si>
    <t>Красносельское СП</t>
  </si>
  <si>
    <t>Иске-казанское СП</t>
  </si>
  <si>
    <t>Суксинское СП</t>
  </si>
  <si>
    <t>Мемдельское СП</t>
  </si>
  <si>
    <t>А.Бексерское СП</t>
  </si>
  <si>
    <t>Семиозерское СП</t>
  </si>
  <si>
    <t xml:space="preserve"> Ташлы-Ковалинское СП</t>
  </si>
  <si>
    <t xml:space="preserve"> Усадское СП</t>
  </si>
  <si>
    <t>Чернышевское СП</t>
  </si>
  <si>
    <t xml:space="preserve"> Чепчуговское СП</t>
  </si>
  <si>
    <t xml:space="preserve"> Куркачинское СП</t>
  </si>
  <si>
    <t xml:space="preserve"> Шапшинское СП</t>
  </si>
  <si>
    <t>Ямашурминское СП</t>
  </si>
  <si>
    <t xml:space="preserve">Сообщение территориальной избирательной комиссии </t>
  </si>
  <si>
    <t xml:space="preserve">Высокогорского муниципального района РТ </t>
  </si>
  <si>
    <t xml:space="preserve"> Мульминское СП</t>
  </si>
  <si>
    <t xml:space="preserve"> Дачное СП</t>
  </si>
  <si>
    <t>Село- Алатское СП</t>
  </si>
  <si>
    <t>Сельские поселения</t>
  </si>
  <si>
    <t>об итогах референдума 12 октября 2014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</si>
</sst>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 Cyr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i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49" fontId="1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/>
    <xf numFmtId="0" fontId="4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right"/>
    </xf>
    <xf numFmtId="164" fontId="3" fillId="0" borderId="1" xfId="0" applyNumberFormat="1" applyFont="1" applyBorder="1"/>
    <xf numFmtId="0" fontId="5" fillId="0" borderId="0" xfId="0" applyFont="1"/>
    <xf numFmtId="0" fontId="5" fillId="0" borderId="0" xfId="0" applyFont="1" applyAlignment="1">
      <alignment horizontal="right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/>
    <xf numFmtId="0" fontId="3" fillId="0" borderId="0" xfId="0" applyFont="1"/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5" fillId="0" borderId="0" xfId="0" applyNumberFormat="1" applyFont="1"/>
    <xf numFmtId="0" fontId="5" fillId="0" borderId="1" xfId="0" applyFont="1" applyBorder="1" applyAlignment="1">
      <alignment horizontal="right"/>
    </xf>
    <xf numFmtId="164" fontId="5" fillId="0" borderId="1" xfId="0" applyNumberFormat="1" applyFont="1" applyBorder="1"/>
    <xf numFmtId="164" fontId="5" fillId="0" borderId="1" xfId="0" applyNumberFormat="1" applyFont="1" applyBorder="1" applyAlignment="1">
      <alignment horizontal="left"/>
    </xf>
    <xf numFmtId="0" fontId="3" fillId="0" borderId="1" xfId="0" applyFont="1" applyBorder="1"/>
    <xf numFmtId="1" fontId="3" fillId="0" borderId="1" xfId="0" applyNumberFormat="1" applyFont="1" applyBorder="1"/>
    <xf numFmtId="0" fontId="6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3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tabSelected="1" zoomScaleNormal="75" zoomScaleSheetLayoutView="100" workbookViewId="0">
      <pane ySplit="6" topLeftCell="A7" activePane="bottomLeft" state="frozen"/>
      <selection activeCell="E1" sqref="E1"/>
      <selection pane="bottomLeft" activeCell="A32" sqref="A32:C32"/>
    </sheetView>
  </sheetViews>
  <sheetFormatPr defaultRowHeight="15.6" x14ac:dyDescent="0.3"/>
  <cols>
    <col min="1" max="1" width="30.44140625" style="15" customWidth="1"/>
    <col min="2" max="2" width="15.6640625" style="16" customWidth="1"/>
    <col min="3" max="3" width="13.44140625" style="6" customWidth="1"/>
    <col min="4" max="4" width="8.88671875" style="6" customWidth="1"/>
    <col min="5" max="5" width="13.5546875" style="6" customWidth="1"/>
    <col min="6" max="6" width="8.6640625" style="6" customWidth="1"/>
    <col min="7" max="7" width="10.6640625" style="6" customWidth="1"/>
    <col min="8" max="8" width="11" style="6" customWidth="1"/>
    <col min="9" max="9" width="10" style="6" customWidth="1"/>
    <col min="10" max="10" width="7.5546875" style="6" customWidth="1"/>
    <col min="11" max="11" width="9.5546875" style="6" customWidth="1"/>
    <col min="12" max="12" width="7.5546875" style="6" customWidth="1"/>
    <col min="13" max="13" width="12" style="7" customWidth="1"/>
    <col min="14" max="14" width="7" style="6" customWidth="1"/>
    <col min="15" max="15" width="12" style="7" customWidth="1"/>
    <col min="16" max="16" width="7.33203125" style="6" customWidth="1"/>
    <col min="17" max="17" width="14.33203125" style="6" customWidth="1"/>
    <col min="18" max="18" width="13.33203125" style="6" customWidth="1"/>
    <col min="19" max="19" width="7.109375" style="6" customWidth="1"/>
    <col min="20" max="20" width="11.33203125" style="6" customWidth="1"/>
    <col min="21" max="21" width="11" style="6" customWidth="1"/>
    <col min="22" max="22" width="10.44140625" style="6" customWidth="1"/>
    <col min="23" max="16384" width="8.88671875" style="6"/>
  </cols>
  <sheetData>
    <row r="1" spans="1:20" ht="24" customHeight="1" x14ac:dyDescent="0.3">
      <c r="A1" s="25" t="s">
        <v>28</v>
      </c>
      <c r="B1" s="25"/>
      <c r="C1" s="25"/>
      <c r="D1" s="25"/>
      <c r="E1" s="25"/>
      <c r="F1" s="25"/>
      <c r="G1" s="25"/>
      <c r="H1" s="25"/>
    </row>
    <row r="2" spans="1:20" x14ac:dyDescent="0.3">
      <c r="A2" s="25" t="s">
        <v>29</v>
      </c>
      <c r="B2" s="25"/>
      <c r="C2" s="25"/>
      <c r="D2" s="25"/>
      <c r="E2" s="25"/>
      <c r="F2" s="25"/>
      <c r="G2" s="25"/>
      <c r="H2" s="25"/>
    </row>
    <row r="3" spans="1:20" s="10" customFormat="1" ht="21.6" customHeight="1" thickBot="1" x14ac:dyDescent="0.35">
      <c r="A3" s="26" t="s">
        <v>34</v>
      </c>
      <c r="B3" s="27"/>
      <c r="C3" s="27"/>
      <c r="D3" s="27"/>
      <c r="E3" s="27"/>
      <c r="F3" s="27"/>
      <c r="G3" s="27"/>
      <c r="H3" s="27"/>
      <c r="I3" s="6"/>
      <c r="J3" s="6"/>
      <c r="K3" s="6"/>
      <c r="L3" s="6"/>
      <c r="M3" s="7"/>
      <c r="N3" s="6"/>
      <c r="O3" s="7"/>
      <c r="P3" s="8"/>
      <c r="Q3" s="8"/>
      <c r="R3" s="8"/>
      <c r="S3" s="8"/>
      <c r="T3" s="9"/>
    </row>
    <row r="4" spans="1:20" ht="13.2" customHeight="1" x14ac:dyDescent="0.25">
      <c r="A4" s="35" t="s">
        <v>33</v>
      </c>
      <c r="B4" s="28" t="s">
        <v>0</v>
      </c>
      <c r="C4" s="31" t="s">
        <v>5</v>
      </c>
      <c r="D4" s="32"/>
      <c r="E4" s="31" t="s">
        <v>3</v>
      </c>
      <c r="F4" s="32"/>
      <c r="G4" s="31" t="s">
        <v>4</v>
      </c>
      <c r="H4" s="32"/>
      <c r="I4" s="1"/>
      <c r="J4" s="1"/>
      <c r="M4" s="6"/>
      <c r="O4" s="6"/>
    </row>
    <row r="5" spans="1:20" ht="15" customHeight="1" x14ac:dyDescent="0.25">
      <c r="A5" s="36"/>
      <c r="B5" s="29"/>
      <c r="C5" s="33"/>
      <c r="D5" s="34"/>
      <c r="E5" s="33"/>
      <c r="F5" s="34"/>
      <c r="G5" s="33"/>
      <c r="H5" s="34"/>
      <c r="I5" s="1"/>
      <c r="J5" s="1"/>
      <c r="M5" s="6"/>
      <c r="O5" s="6"/>
    </row>
    <row r="6" spans="1:20" ht="45.6" customHeight="1" x14ac:dyDescent="0.25">
      <c r="A6" s="36"/>
      <c r="B6" s="30"/>
      <c r="C6" s="11"/>
      <c r="D6" s="12" t="s">
        <v>2</v>
      </c>
      <c r="E6" s="11" t="s">
        <v>1</v>
      </c>
      <c r="F6" s="12" t="s">
        <v>2</v>
      </c>
      <c r="G6" s="11" t="s">
        <v>1</v>
      </c>
      <c r="H6" s="12" t="s">
        <v>2</v>
      </c>
      <c r="I6" s="13"/>
      <c r="J6" s="13"/>
      <c r="M6" s="6"/>
      <c r="O6" s="6"/>
    </row>
    <row r="7" spans="1:20" ht="18" customHeight="1" x14ac:dyDescent="0.3">
      <c r="A7" s="3" t="s">
        <v>6</v>
      </c>
      <c r="B7" s="4">
        <v>561</v>
      </c>
      <c r="C7" s="4">
        <v>468</v>
      </c>
      <c r="D7" s="5">
        <f>C7*100/B7</f>
        <v>83.422459893048128</v>
      </c>
      <c r="E7" s="4">
        <v>438</v>
      </c>
      <c r="F7" s="5">
        <f>E7/C7*100</f>
        <v>93.589743589743591</v>
      </c>
      <c r="G7" s="4">
        <v>30</v>
      </c>
      <c r="H7" s="5">
        <f>G7/C7*100</f>
        <v>6.4102564102564097</v>
      </c>
      <c r="I7" s="2"/>
      <c r="J7" s="2"/>
      <c r="M7" s="6"/>
      <c r="O7" s="6"/>
    </row>
    <row r="8" spans="1:20" ht="18" customHeight="1" x14ac:dyDescent="0.3">
      <c r="A8" s="3" t="s">
        <v>7</v>
      </c>
      <c r="B8" s="4">
        <v>767</v>
      </c>
      <c r="C8" s="4">
        <v>447</v>
      </c>
      <c r="D8" s="5">
        <f t="shared" ref="D8:D31" si="0">C8*100/B8</f>
        <v>58.279009126466754</v>
      </c>
      <c r="E8" s="4">
        <v>432</v>
      </c>
      <c r="F8" s="5">
        <f t="shared" ref="F8:F31" si="1">E8/C8*100</f>
        <v>96.644295302013433</v>
      </c>
      <c r="G8" s="4">
        <v>15</v>
      </c>
      <c r="H8" s="5">
        <f t="shared" ref="H8:H31" si="2">G8/C8*100</f>
        <v>3.3557046979865772</v>
      </c>
      <c r="I8" s="2"/>
      <c r="J8" s="2"/>
      <c r="M8" s="6"/>
      <c r="O8" s="6"/>
    </row>
    <row r="9" spans="1:20" ht="18" customHeight="1" x14ac:dyDescent="0.3">
      <c r="A9" s="3" t="s">
        <v>19</v>
      </c>
      <c r="B9" s="4">
        <v>440</v>
      </c>
      <c r="C9" s="4">
        <v>361</v>
      </c>
      <c r="D9" s="5">
        <f t="shared" si="0"/>
        <v>82.045454545454547</v>
      </c>
      <c r="E9" s="4">
        <v>336</v>
      </c>
      <c r="F9" s="5">
        <f t="shared" si="1"/>
        <v>93.07479224376732</v>
      </c>
      <c r="G9" s="4">
        <v>25</v>
      </c>
      <c r="H9" s="5">
        <f t="shared" si="2"/>
        <v>6.9252077562326875</v>
      </c>
      <c r="I9" s="2"/>
      <c r="J9" s="2"/>
      <c r="M9" s="6"/>
      <c r="O9" s="6"/>
    </row>
    <row r="10" spans="1:20" ht="18" customHeight="1" x14ac:dyDescent="0.25">
      <c r="A10" s="3" t="s">
        <v>8</v>
      </c>
      <c r="B10" s="19">
        <v>1465</v>
      </c>
      <c r="C10" s="19">
        <v>1128</v>
      </c>
      <c r="D10" s="20">
        <f t="shared" si="0"/>
        <v>76.996587030716725</v>
      </c>
      <c r="E10" s="19">
        <v>1028</v>
      </c>
      <c r="F10" s="20">
        <f t="shared" si="1"/>
        <v>91.134751773049643</v>
      </c>
      <c r="G10" s="19">
        <v>100</v>
      </c>
      <c r="H10" s="20">
        <f t="shared" si="2"/>
        <v>8.8652482269503547</v>
      </c>
      <c r="I10" s="2"/>
      <c r="J10" s="2"/>
      <c r="M10" s="6"/>
      <c r="O10" s="6"/>
    </row>
    <row r="11" spans="1:20" ht="18" customHeight="1" x14ac:dyDescent="0.3">
      <c r="A11" s="3" t="s">
        <v>9</v>
      </c>
      <c r="B11" s="4">
        <v>480</v>
      </c>
      <c r="C11" s="4">
        <v>310</v>
      </c>
      <c r="D11" s="5">
        <f t="shared" si="0"/>
        <v>64.583333333333329</v>
      </c>
      <c r="E11" s="4">
        <v>295</v>
      </c>
      <c r="F11" s="5">
        <f t="shared" si="1"/>
        <v>95.161290322580655</v>
      </c>
      <c r="G11" s="4">
        <v>15</v>
      </c>
      <c r="H11" s="5">
        <f t="shared" si="2"/>
        <v>4.838709677419355</v>
      </c>
      <c r="I11" s="2"/>
      <c r="J11" s="2"/>
      <c r="M11" s="6"/>
      <c r="O11" s="6"/>
    </row>
    <row r="12" spans="1:20" ht="18" customHeight="1" x14ac:dyDescent="0.3">
      <c r="A12" s="3" t="s">
        <v>10</v>
      </c>
      <c r="B12" s="4">
        <v>851</v>
      </c>
      <c r="C12" s="4">
        <v>620</v>
      </c>
      <c r="D12" s="5">
        <f t="shared" si="0"/>
        <v>72.855464159811987</v>
      </c>
      <c r="E12" s="4">
        <v>567</v>
      </c>
      <c r="F12" s="5">
        <f t="shared" si="1"/>
        <v>91.451612903225808</v>
      </c>
      <c r="G12" s="4">
        <v>53</v>
      </c>
      <c r="H12" s="5">
        <f t="shared" si="2"/>
        <v>8.5483870967741939</v>
      </c>
      <c r="I12" s="2"/>
      <c r="J12" s="2"/>
      <c r="M12" s="6"/>
      <c r="O12" s="6"/>
    </row>
    <row r="13" spans="1:20" ht="18" customHeight="1" x14ac:dyDescent="0.3">
      <c r="A13" s="3" t="s">
        <v>11</v>
      </c>
      <c r="B13" s="4">
        <v>2431</v>
      </c>
      <c r="C13" s="4">
        <v>1309</v>
      </c>
      <c r="D13" s="5">
        <f t="shared" si="0"/>
        <v>53.846153846153847</v>
      </c>
      <c r="E13" s="4">
        <v>1243</v>
      </c>
      <c r="F13" s="5">
        <f t="shared" si="1"/>
        <v>94.9579831932773</v>
      </c>
      <c r="G13" s="4">
        <v>66</v>
      </c>
      <c r="H13" s="5">
        <f t="shared" si="2"/>
        <v>5.0420168067226889</v>
      </c>
      <c r="I13" s="2"/>
      <c r="J13" s="2"/>
      <c r="M13" s="6"/>
      <c r="O13" s="6"/>
    </row>
    <row r="14" spans="1:20" ht="18" customHeight="1" x14ac:dyDescent="0.3">
      <c r="A14" s="3" t="s">
        <v>12</v>
      </c>
      <c r="B14" s="4">
        <v>9733</v>
      </c>
      <c r="C14" s="4">
        <v>6288</v>
      </c>
      <c r="D14" s="5">
        <f t="shared" si="0"/>
        <v>64.604952224391241</v>
      </c>
      <c r="E14" s="4">
        <v>4997</v>
      </c>
      <c r="F14" s="5">
        <v>79.5</v>
      </c>
      <c r="G14" s="4">
        <v>1291</v>
      </c>
      <c r="H14" s="5">
        <f t="shared" si="2"/>
        <v>20.53117048346056</v>
      </c>
      <c r="I14" s="2"/>
      <c r="J14" s="2"/>
      <c r="M14" s="6"/>
      <c r="O14" s="6"/>
    </row>
    <row r="15" spans="1:20" ht="18" customHeight="1" x14ac:dyDescent="0.3">
      <c r="A15" s="3" t="s">
        <v>13</v>
      </c>
      <c r="B15" s="4">
        <v>1496</v>
      </c>
      <c r="C15" s="4">
        <v>921</v>
      </c>
      <c r="D15" s="5">
        <f t="shared" si="0"/>
        <v>61.564171122994651</v>
      </c>
      <c r="E15" s="4">
        <v>851</v>
      </c>
      <c r="F15" s="5">
        <f t="shared" si="1"/>
        <v>92.399565689467963</v>
      </c>
      <c r="G15" s="4">
        <v>70</v>
      </c>
      <c r="H15" s="5">
        <f t="shared" si="2"/>
        <v>7.6004343105320311</v>
      </c>
      <c r="I15" s="2"/>
      <c r="J15" s="2"/>
      <c r="M15" s="6"/>
      <c r="O15" s="6"/>
    </row>
    <row r="16" spans="1:20" ht="18" customHeight="1" x14ac:dyDescent="0.3">
      <c r="A16" s="3" t="s">
        <v>14</v>
      </c>
      <c r="B16" s="4">
        <v>501</v>
      </c>
      <c r="C16" s="4">
        <v>409</v>
      </c>
      <c r="D16" s="5">
        <f t="shared" si="0"/>
        <v>81.636726546906189</v>
      </c>
      <c r="E16" s="4">
        <v>387</v>
      </c>
      <c r="F16" s="5">
        <f t="shared" si="1"/>
        <v>94.621026894865523</v>
      </c>
      <c r="G16" s="4">
        <v>22</v>
      </c>
      <c r="H16" s="5">
        <f t="shared" si="2"/>
        <v>5.3789731051344738</v>
      </c>
      <c r="I16" s="2"/>
      <c r="J16" s="2"/>
      <c r="M16" s="6"/>
      <c r="O16" s="6"/>
    </row>
    <row r="17" spans="1:15" ht="18" customHeight="1" x14ac:dyDescent="0.25">
      <c r="A17" s="3" t="s">
        <v>15</v>
      </c>
      <c r="B17" s="19">
        <v>3491</v>
      </c>
      <c r="C17" s="19">
        <v>1807</v>
      </c>
      <c r="D17" s="20">
        <f t="shared" si="0"/>
        <v>51.761672873102263</v>
      </c>
      <c r="E17" s="19">
        <v>1478</v>
      </c>
      <c r="F17" s="20">
        <f t="shared" si="1"/>
        <v>81.79302711676813</v>
      </c>
      <c r="G17" s="19">
        <v>329</v>
      </c>
      <c r="H17" s="20">
        <f t="shared" si="2"/>
        <v>18.206972883231877</v>
      </c>
      <c r="I17" s="2"/>
      <c r="J17" s="2"/>
      <c r="M17" s="6"/>
      <c r="O17" s="6"/>
    </row>
    <row r="18" spans="1:15" ht="18" customHeight="1" x14ac:dyDescent="0.3">
      <c r="A18" s="3" t="s">
        <v>31</v>
      </c>
      <c r="B18" s="4">
        <v>544</v>
      </c>
      <c r="C18" s="22">
        <v>304</v>
      </c>
      <c r="D18" s="5">
        <f t="shared" si="0"/>
        <v>55.882352941176471</v>
      </c>
      <c r="E18" s="22">
        <v>290</v>
      </c>
      <c r="F18" s="5">
        <f t="shared" si="1"/>
        <v>95.39473684210526</v>
      </c>
      <c r="G18" s="23">
        <v>14</v>
      </c>
      <c r="H18" s="5">
        <f t="shared" si="2"/>
        <v>4.6052631578947363</v>
      </c>
      <c r="I18" s="2"/>
      <c r="J18" s="2"/>
      <c r="M18" s="6"/>
      <c r="O18" s="6"/>
    </row>
    <row r="19" spans="1:15" ht="18" customHeight="1" x14ac:dyDescent="0.3">
      <c r="A19" s="3" t="s">
        <v>18</v>
      </c>
      <c r="B19" s="4">
        <v>751</v>
      </c>
      <c r="C19" s="4">
        <v>449</v>
      </c>
      <c r="D19" s="5">
        <f t="shared" si="0"/>
        <v>59.786950732356857</v>
      </c>
      <c r="E19" s="4">
        <v>428</v>
      </c>
      <c r="F19" s="5">
        <f t="shared" si="1"/>
        <v>95.322939866369722</v>
      </c>
      <c r="G19" s="4">
        <v>21</v>
      </c>
      <c r="H19" s="5">
        <f t="shared" si="2"/>
        <v>4.6770601336302899</v>
      </c>
      <c r="I19" s="2"/>
      <c r="J19" s="2"/>
      <c r="M19" s="6"/>
      <c r="O19" s="6"/>
    </row>
    <row r="20" spans="1:15" ht="18" customHeight="1" x14ac:dyDescent="0.3">
      <c r="A20" s="3" t="s">
        <v>30</v>
      </c>
      <c r="B20" s="4">
        <v>856</v>
      </c>
      <c r="C20" s="22">
        <v>773</v>
      </c>
      <c r="D20" s="5">
        <f t="shared" si="0"/>
        <v>90.303738317757009</v>
      </c>
      <c r="E20" s="22">
        <v>659</v>
      </c>
      <c r="F20" s="5">
        <f t="shared" si="1"/>
        <v>85.252263906856413</v>
      </c>
      <c r="G20" s="23">
        <v>114</v>
      </c>
      <c r="H20" s="5">
        <f t="shared" si="2"/>
        <v>14.747736093143596</v>
      </c>
      <c r="I20" s="2"/>
      <c r="J20" s="2"/>
      <c r="M20" s="6"/>
      <c r="O20" s="6"/>
    </row>
    <row r="21" spans="1:15" ht="18" customHeight="1" x14ac:dyDescent="0.3">
      <c r="A21" s="3" t="s">
        <v>20</v>
      </c>
      <c r="B21" s="4">
        <v>693</v>
      </c>
      <c r="C21" s="4">
        <v>409</v>
      </c>
      <c r="D21" s="5">
        <f t="shared" si="0"/>
        <v>59.01875901875902</v>
      </c>
      <c r="E21" s="4">
        <v>380</v>
      </c>
      <c r="F21" s="5">
        <f t="shared" si="1"/>
        <v>92.909535452322729</v>
      </c>
      <c r="G21" s="4">
        <v>29</v>
      </c>
      <c r="H21" s="5">
        <f t="shared" si="2"/>
        <v>7.0904645476772608</v>
      </c>
      <c r="I21" s="2"/>
      <c r="J21" s="2"/>
      <c r="M21" s="6"/>
      <c r="O21" s="6"/>
    </row>
    <row r="22" spans="1:15" ht="18" customHeight="1" x14ac:dyDescent="0.3">
      <c r="A22" s="3" t="s">
        <v>32</v>
      </c>
      <c r="B22" s="4">
        <v>470</v>
      </c>
      <c r="C22" s="22">
        <v>372</v>
      </c>
      <c r="D22" s="5">
        <f t="shared" si="0"/>
        <v>79.148936170212764</v>
      </c>
      <c r="E22" s="22">
        <v>362</v>
      </c>
      <c r="F22" s="5">
        <v>97.4</v>
      </c>
      <c r="G22" s="23">
        <v>12</v>
      </c>
      <c r="H22" s="5">
        <v>2.6</v>
      </c>
      <c r="I22" s="2"/>
      <c r="J22" s="2"/>
      <c r="M22" s="6"/>
      <c r="O22" s="6"/>
    </row>
    <row r="23" spans="1:15" ht="18" customHeight="1" x14ac:dyDescent="0.3">
      <c r="A23" s="3" t="s">
        <v>17</v>
      </c>
      <c r="B23" s="4">
        <v>499</v>
      </c>
      <c r="C23" s="4">
        <v>499</v>
      </c>
      <c r="D23" s="20">
        <f t="shared" si="0"/>
        <v>100</v>
      </c>
      <c r="E23" s="4">
        <v>453</v>
      </c>
      <c r="F23" s="5">
        <v>91</v>
      </c>
      <c r="G23" s="4">
        <v>45</v>
      </c>
      <c r="H23" s="5">
        <f t="shared" si="2"/>
        <v>9.0180360721442892</v>
      </c>
      <c r="I23" s="2"/>
      <c r="J23" s="2"/>
      <c r="M23" s="6"/>
      <c r="O23" s="6"/>
    </row>
    <row r="24" spans="1:15" ht="18" customHeight="1" x14ac:dyDescent="0.3">
      <c r="A24" s="3" t="s">
        <v>21</v>
      </c>
      <c r="B24" s="4">
        <v>371</v>
      </c>
      <c r="C24" s="22">
        <v>353</v>
      </c>
      <c r="D24" s="5">
        <f t="shared" si="0"/>
        <v>95.148247978436657</v>
      </c>
      <c r="E24" s="22">
        <v>300</v>
      </c>
      <c r="F24" s="5">
        <f t="shared" si="1"/>
        <v>84.985835694050991</v>
      </c>
      <c r="G24" s="23">
        <v>53</v>
      </c>
      <c r="H24" s="5">
        <f t="shared" si="2"/>
        <v>15.014164305949009</v>
      </c>
      <c r="I24" s="2"/>
      <c r="J24" s="2"/>
      <c r="M24" s="6"/>
      <c r="O24" s="6"/>
    </row>
    <row r="25" spans="1:15" ht="18" customHeight="1" x14ac:dyDescent="0.3">
      <c r="A25" s="3" t="s">
        <v>22</v>
      </c>
      <c r="B25" s="4">
        <v>1720</v>
      </c>
      <c r="C25" s="22">
        <v>878</v>
      </c>
      <c r="D25" s="5">
        <f t="shared" si="0"/>
        <v>51.046511627906973</v>
      </c>
      <c r="E25" s="22">
        <v>507</v>
      </c>
      <c r="F25" s="5">
        <f t="shared" si="1"/>
        <v>57.744874715261965</v>
      </c>
      <c r="G25" s="23">
        <v>371</v>
      </c>
      <c r="H25" s="5">
        <f t="shared" si="2"/>
        <v>42.255125284738043</v>
      </c>
      <c r="I25" s="2"/>
      <c r="J25" s="2"/>
      <c r="M25" s="6"/>
      <c r="O25" s="6"/>
    </row>
    <row r="26" spans="1:15" ht="18" customHeight="1" x14ac:dyDescent="0.3">
      <c r="A26" s="3" t="s">
        <v>23</v>
      </c>
      <c r="B26" s="4">
        <v>800</v>
      </c>
      <c r="C26" s="22">
        <v>447</v>
      </c>
      <c r="D26" s="5">
        <f t="shared" si="0"/>
        <v>55.875</v>
      </c>
      <c r="E26" s="22">
        <v>426</v>
      </c>
      <c r="F26" s="5">
        <f t="shared" si="1"/>
        <v>95.302013422818789</v>
      </c>
      <c r="G26" s="23">
        <v>21</v>
      </c>
      <c r="H26" s="5">
        <f t="shared" si="2"/>
        <v>4.6979865771812079</v>
      </c>
      <c r="I26" s="2"/>
      <c r="J26" s="2"/>
      <c r="M26" s="6"/>
      <c r="O26" s="6"/>
    </row>
    <row r="27" spans="1:15" ht="18" customHeight="1" x14ac:dyDescent="0.3">
      <c r="A27" s="3" t="s">
        <v>24</v>
      </c>
      <c r="B27" s="4">
        <v>1416</v>
      </c>
      <c r="C27" s="22">
        <v>917</v>
      </c>
      <c r="D27" s="5">
        <f t="shared" si="0"/>
        <v>64.759887005649716</v>
      </c>
      <c r="E27" s="22">
        <v>797</v>
      </c>
      <c r="F27" s="5">
        <f t="shared" si="1"/>
        <v>86.913849509269355</v>
      </c>
      <c r="G27" s="23">
        <v>120</v>
      </c>
      <c r="H27" s="5">
        <f t="shared" si="2"/>
        <v>13.086150490730644</v>
      </c>
      <c r="I27" s="2"/>
      <c r="J27" s="2"/>
      <c r="M27" s="6"/>
      <c r="O27" s="6"/>
    </row>
    <row r="28" spans="1:15" ht="18" customHeight="1" x14ac:dyDescent="0.3">
      <c r="A28" s="3" t="s">
        <v>16</v>
      </c>
      <c r="B28" s="4">
        <v>860</v>
      </c>
      <c r="C28" s="4">
        <v>555</v>
      </c>
      <c r="D28" s="5">
        <f t="shared" si="0"/>
        <v>64.534883720930239</v>
      </c>
      <c r="E28" s="4">
        <v>541</v>
      </c>
      <c r="F28" s="5">
        <f t="shared" si="1"/>
        <v>97.477477477477478</v>
      </c>
      <c r="G28" s="4">
        <v>14</v>
      </c>
      <c r="H28" s="5">
        <f t="shared" si="2"/>
        <v>2.5225225225225225</v>
      </c>
      <c r="I28" s="2"/>
      <c r="J28" s="2"/>
      <c r="M28" s="6"/>
      <c r="O28" s="6"/>
    </row>
    <row r="29" spans="1:15" ht="18" customHeight="1" x14ac:dyDescent="0.3">
      <c r="A29" s="3" t="s">
        <v>25</v>
      </c>
      <c r="B29" s="4">
        <v>1394</v>
      </c>
      <c r="C29" s="22">
        <v>721</v>
      </c>
      <c r="D29" s="5">
        <f t="shared" si="0"/>
        <v>51.721664275466281</v>
      </c>
      <c r="E29" s="22">
        <v>675</v>
      </c>
      <c r="F29" s="5">
        <f t="shared" si="1"/>
        <v>93.619972260748966</v>
      </c>
      <c r="G29" s="23">
        <v>46</v>
      </c>
      <c r="H29" s="5">
        <f t="shared" si="2"/>
        <v>6.3800277392510401</v>
      </c>
      <c r="I29" s="2"/>
      <c r="J29" s="2"/>
      <c r="M29" s="6"/>
      <c r="O29" s="6"/>
    </row>
    <row r="30" spans="1:15" ht="18" customHeight="1" x14ac:dyDescent="0.3">
      <c r="A30" s="3" t="s">
        <v>26</v>
      </c>
      <c r="B30" s="4">
        <v>983</v>
      </c>
      <c r="C30" s="22">
        <v>600</v>
      </c>
      <c r="D30" s="5">
        <f t="shared" si="0"/>
        <v>61.037639877924718</v>
      </c>
      <c r="E30" s="22">
        <v>407</v>
      </c>
      <c r="F30" s="5">
        <f t="shared" si="1"/>
        <v>67.833333333333329</v>
      </c>
      <c r="G30" s="23">
        <v>193</v>
      </c>
      <c r="H30" s="5">
        <f t="shared" si="2"/>
        <v>32.166666666666664</v>
      </c>
      <c r="I30" s="2"/>
      <c r="J30" s="2"/>
      <c r="M30" s="6"/>
      <c r="O30" s="6"/>
    </row>
    <row r="31" spans="1:15" ht="18" customHeight="1" x14ac:dyDescent="0.3">
      <c r="A31" s="3" t="s">
        <v>27</v>
      </c>
      <c r="B31" s="4">
        <v>855</v>
      </c>
      <c r="C31" s="22">
        <v>793</v>
      </c>
      <c r="D31" s="5">
        <f t="shared" si="0"/>
        <v>92.748538011695913</v>
      </c>
      <c r="E31" s="22">
        <v>771</v>
      </c>
      <c r="F31" s="5">
        <f t="shared" si="1"/>
        <v>97.225725094577555</v>
      </c>
      <c r="G31" s="23">
        <v>22</v>
      </c>
      <c r="H31" s="5">
        <f t="shared" si="2"/>
        <v>2.7742749054224465</v>
      </c>
      <c r="I31" s="2"/>
      <c r="J31" s="2"/>
      <c r="M31" s="6"/>
      <c r="O31" s="6"/>
    </row>
    <row r="32" spans="1:15" ht="24.75" customHeight="1" x14ac:dyDescent="0.3">
      <c r="A32" s="24"/>
      <c r="B32" s="19"/>
      <c r="C32" s="19"/>
      <c r="D32" s="20"/>
      <c r="E32" s="19"/>
      <c r="F32" s="20"/>
      <c r="G32" s="19"/>
      <c r="H32" s="21"/>
      <c r="I32" s="14"/>
      <c r="J32" s="14"/>
      <c r="M32" s="6"/>
      <c r="O32" s="6"/>
    </row>
    <row r="33" spans="1:22" ht="18" customHeight="1" x14ac:dyDescent="0.3">
      <c r="F33" s="18"/>
    </row>
    <row r="34" spans="1:22" ht="18" customHeight="1" x14ac:dyDescent="0.3"/>
    <row r="35" spans="1:22" ht="18" customHeight="1" x14ac:dyDescent="0.3"/>
    <row r="36" spans="1:22" ht="18" customHeight="1" x14ac:dyDescent="0.3"/>
    <row r="37" spans="1:22" ht="18" customHeight="1" x14ac:dyDescent="0.3"/>
    <row r="38" spans="1:22" ht="18" customHeight="1" x14ac:dyDescent="0.3"/>
    <row r="39" spans="1:22" ht="18" customHeight="1" x14ac:dyDescent="0.3"/>
    <row r="40" spans="1:22" ht="18" customHeight="1" x14ac:dyDescent="0.3"/>
    <row r="41" spans="1:22" ht="18" customHeight="1" x14ac:dyDescent="0.3"/>
    <row r="42" spans="1:22" ht="18" customHeight="1" x14ac:dyDescent="0.3"/>
    <row r="43" spans="1:22" ht="18" customHeight="1" x14ac:dyDescent="0.3"/>
    <row r="44" spans="1:22" ht="18" customHeight="1" x14ac:dyDescent="0.3"/>
    <row r="45" spans="1:22" ht="18" customHeight="1" x14ac:dyDescent="0.3"/>
    <row r="46" spans="1:22" ht="18" customHeight="1" x14ac:dyDescent="0.3"/>
    <row r="47" spans="1:22" ht="18" customHeight="1" x14ac:dyDescent="0.3"/>
    <row r="48" spans="1:22" s="17" customFormat="1" x14ac:dyDescent="0.3">
      <c r="A48" s="15"/>
      <c r="B48" s="16"/>
      <c r="C48" s="6"/>
      <c r="D48" s="6"/>
      <c r="E48" s="6"/>
      <c r="F48" s="6"/>
      <c r="G48" s="6"/>
      <c r="H48" s="6"/>
      <c r="I48" s="6"/>
      <c r="J48" s="6"/>
      <c r="K48" s="6"/>
      <c r="L48" s="6"/>
      <c r="M48" s="7"/>
      <c r="N48" s="6"/>
      <c r="O48" s="7"/>
      <c r="P48" s="6"/>
      <c r="Q48" s="6"/>
      <c r="R48" s="6"/>
      <c r="S48" s="6"/>
      <c r="T48" s="6"/>
      <c r="U48" s="6"/>
      <c r="V48" s="6"/>
    </row>
  </sheetData>
  <mergeCells count="8">
    <mergeCell ref="A1:H1"/>
    <mergeCell ref="A2:H2"/>
    <mergeCell ref="A3:H3"/>
    <mergeCell ref="B4:B6"/>
    <mergeCell ref="E4:F5"/>
    <mergeCell ref="C4:D5"/>
    <mergeCell ref="A4:A6"/>
    <mergeCell ref="G4:H5"/>
  </mergeCells>
  <phoneticPr fontId="0" type="noConversion"/>
  <pageMargins left="1.5748031496062993" right="0.39370078740157483" top="0.39370078740157483" bottom="0.39370078740157483" header="0" footer="0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Ход (изм)</vt:lpstr>
    </vt:vector>
  </TitlesOfParts>
  <Company>CROC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ТИК</cp:lastModifiedBy>
  <cp:lastPrinted>2013-12-02T07:34:07Z</cp:lastPrinted>
  <dcterms:created xsi:type="dcterms:W3CDTF">2007-11-26T12:56:56Z</dcterms:created>
  <dcterms:modified xsi:type="dcterms:W3CDTF">2014-10-13T09:10:55Z</dcterms:modified>
</cp:coreProperties>
</file>