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5480" windowHeight="6795"/>
  </bookViews>
  <sheets>
    <sheet name="Отчет об исполнении бюджета ГР" sheetId="69" r:id="rId1"/>
  </sheets>
  <calcPr calcId="124519" refMode="R1C1"/>
</workbook>
</file>

<file path=xl/calcChain.xml><?xml version="1.0" encoding="utf-8"?>
<calcChain xmlns="http://schemas.openxmlformats.org/spreadsheetml/2006/main">
  <c r="EE111" i="69"/>
  <c r="EE110"/>
  <c r="EE109"/>
  <c r="EE108"/>
  <c r="EE107"/>
  <c r="EE106"/>
  <c r="EE105"/>
  <c r="EE104"/>
  <c r="EE103"/>
  <c r="ET102"/>
  <c r="EE102"/>
  <c r="ET101"/>
  <c r="EE101"/>
  <c r="ET100"/>
  <c r="EE100"/>
  <c r="DX88"/>
  <c r="DX87"/>
  <c r="EX87" s="1"/>
  <c r="DX86"/>
  <c r="EX86" s="1"/>
  <c r="EX85"/>
  <c r="EK85"/>
  <c r="DX85"/>
  <c r="DX84"/>
  <c r="EX84" s="1"/>
  <c r="DX83"/>
  <c r="EX83" s="1"/>
  <c r="EX82"/>
  <c r="EK82"/>
  <c r="DX82"/>
  <c r="EX81"/>
  <c r="EK81"/>
  <c r="DX81"/>
  <c r="DX80"/>
  <c r="EX80" s="1"/>
  <c r="DX79"/>
  <c r="EX79" s="1"/>
  <c r="EX78"/>
  <c r="EK78"/>
  <c r="DX78"/>
  <c r="EX77"/>
  <c r="EK77"/>
  <c r="DX77"/>
  <c r="DX76"/>
  <c r="EX76" s="1"/>
  <c r="EX75"/>
  <c r="EK75"/>
  <c r="DX75"/>
  <c r="EX74"/>
  <c r="EK74"/>
  <c r="DX74"/>
  <c r="EX73"/>
  <c r="EK73"/>
  <c r="DX73"/>
  <c r="EX72"/>
  <c r="EK72"/>
  <c r="DX72"/>
  <c r="EX71"/>
  <c r="EK71"/>
  <c r="DX71"/>
  <c r="DX70"/>
  <c r="EX70" s="1"/>
  <c r="DX69"/>
  <c r="EX69" s="1"/>
  <c r="DX68"/>
  <c r="EX68" s="1"/>
  <c r="EK67"/>
  <c r="DX67"/>
  <c r="EX67" s="1"/>
  <c r="DX66"/>
  <c r="EX66" s="1"/>
  <c r="EX65"/>
  <c r="EK65"/>
  <c r="DX65"/>
  <c r="DX64"/>
  <c r="EK64" s="1"/>
  <c r="DX63"/>
  <c r="EX63" s="1"/>
  <c r="EX62"/>
  <c r="EK62"/>
  <c r="DX62"/>
  <c r="EX61"/>
  <c r="EK61"/>
  <c r="DX61"/>
  <c r="EX60"/>
  <c r="EK60"/>
  <c r="DX60"/>
  <c r="DX59"/>
  <c r="EX59" s="1"/>
  <c r="EX58"/>
  <c r="EK58"/>
  <c r="DX58"/>
  <c r="EX57"/>
  <c r="EK57"/>
  <c r="DX57"/>
  <c r="EK56"/>
  <c r="DX56"/>
  <c r="EX56" s="1"/>
  <c r="EX55"/>
  <c r="EK55"/>
  <c r="DX55"/>
  <c r="EX54"/>
  <c r="EK54"/>
  <c r="DX54"/>
  <c r="EK53"/>
  <c r="DX53"/>
  <c r="EX53" s="1"/>
  <c r="EX52"/>
  <c r="EK52"/>
  <c r="DX52"/>
  <c r="EK51"/>
  <c r="DX51"/>
  <c r="EX51" s="1"/>
  <c r="EX50"/>
  <c r="EK50"/>
  <c r="DX50"/>
  <c r="EX49"/>
  <c r="EK49"/>
  <c r="DX49"/>
  <c r="EX48"/>
  <c r="EK48"/>
  <c r="DX48"/>
  <c r="EE33"/>
  <c r="ET33" s="1"/>
  <c r="ET32"/>
  <c r="EE32"/>
  <c r="EE31"/>
  <c r="ET31" s="1"/>
  <c r="EE30"/>
  <c r="ET30" s="1"/>
  <c r="EE29"/>
  <c r="ET29" s="1"/>
  <c r="EE28"/>
  <c r="ET28" s="1"/>
  <c r="EE27"/>
  <c r="ET27" s="1"/>
  <c r="EE26"/>
  <c r="ET26" s="1"/>
  <c r="EE25"/>
  <c r="ET25" s="1"/>
  <c r="ET24"/>
  <c r="EE24"/>
  <c r="EE23"/>
  <c r="ET23" s="1"/>
  <c r="EE22"/>
  <c r="ET22" s="1"/>
  <c r="EE21"/>
  <c r="ET21" s="1"/>
  <c r="ET20"/>
  <c r="EE20"/>
  <c r="EE19"/>
  <c r="ET19" s="1"/>
  <c r="EK87" l="1"/>
  <c r="EK86"/>
  <c r="EK84"/>
  <c r="EK83"/>
  <c r="EK80"/>
  <c r="EK79"/>
  <c r="EK76"/>
  <c r="EK70"/>
  <c r="EK69"/>
  <c r="EK68"/>
  <c r="EK66"/>
  <c r="EX64"/>
  <c r="EK63"/>
  <c r="EK59"/>
</calcChain>
</file>

<file path=xl/sharedStrings.xml><?xml version="1.0" encoding="utf-8"?>
<sst xmlns="http://schemas.openxmlformats.org/spreadsheetml/2006/main" count="205" uniqueCount="150">
  <si>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</si>
  <si>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</si>
  <si>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</si>
  <si>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</si>
  <si>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</si>
  <si>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</si>
  <si>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</si>
  <si>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</si>
  <si>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</si>
  <si>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</si>
  <si>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</si>
  <si>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</si>
  <si>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</si>
  <si>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</si>
  <si>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</si>
  <si>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</si>
  <si>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</si>
  <si>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</si>
  <si>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</si>
  <si>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</si>
  <si>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</si>
  <si>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</si>
  <si>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</si>
  <si>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</si>
  <si>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</si>
  <si>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</si>
  <si>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</si>
  <si>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</si>
  <si>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</si>
  <si>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</si>
  <si>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</si>
  <si>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</si>
  <si>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</si>
  <si>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</si>
  <si>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</si>
  <si>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</si>
  <si>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</si>
  <si>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</si>
  <si>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</si>
  <si>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</si>
  <si>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</si>
  <si>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</si>
  <si>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</si>
  <si>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</si>
  <si>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</si>
  <si>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</si>
  <si>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</si>
  <si>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</si>
  <si>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</si>
  <si>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</si>
  <si>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</si>
  <si>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</si>
  <si>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</si>
  <si>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</si>
  <si>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</si>
  <si>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</si>
  <si>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</si>
  <si>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</si>
  <si>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</si>
  <si>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</si>
  <si>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</si>
  <si>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</si>
  <si>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</si>
  <si>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</si>
  <si>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</si>
  <si>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</si>
  <si>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</si>
  <si>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</si>
  <si>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</si>
  <si>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</si>
  <si>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</si>
  <si>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</si>
  <si>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</si>
  <si>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</si>
  <si>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</si>
  <si>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</si>
  <si>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</si>
  <si>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</si>
  <si>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</si>
  <si>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01.04.2014 г.</t>
  </si>
  <si>
    <t>19.08.2014</t>
  </si>
  <si>
    <t>noname</t>
  </si>
  <si>
    <t>бюджет Бирюлинского сельского поселения Высокогорского муниципального района Республики Татарстан</t>
  </si>
  <si>
    <t>Налоговые доходы</t>
  </si>
  <si>
    <t>00010102010010000110</t>
  </si>
  <si>
    <t>00010102030010000110</t>
  </si>
  <si>
    <t>00010601030100000110</t>
  </si>
  <si>
    <t>00010606013100000110</t>
  </si>
  <si>
    <t>00010606023100000110</t>
  </si>
  <si>
    <t>00010804020010000110</t>
  </si>
  <si>
    <t>Доходы от собственности</t>
  </si>
  <si>
    <t>00011105013100000120</t>
  </si>
  <si>
    <t>Доходы от оказания платных услуг</t>
  </si>
  <si>
    <t>00011302065100000130</t>
  </si>
  <si>
    <t>Уменьшение стоимости непроизведенных активов</t>
  </si>
  <si>
    <t>00011406013100000430</t>
  </si>
  <si>
    <t>Прочие доходы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</si>
  <si>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</si>
  <si>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</si>
  <si>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</si>
  <si>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00020203003100000151</t>
  </si>
  <si>
    <t>00020203015100000151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</si>
  <si>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</si>
  <si>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</si>
  <si>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</si>
  <si>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</si>
  <si>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</si>
  <si>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</si>
  <si>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</si>
  <si>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</si>
  <si>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Коммунальные услуги</t>
  </si>
  <si>
    <t>00001040020400244223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</si>
  <si>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</si>
  <si>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</si>
  <si>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</si>
  <si>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</si>
  <si>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Прочие расходы</t>
  </si>
  <si>
    <t>00001040020400244290</t>
  </si>
  <si>
    <t>Увеличение стоимости материальных запасов</t>
  </si>
  <si>
    <t>00001040020400244340</t>
  </si>
  <si>
    <t>00001040020400852290</t>
  </si>
  <si>
    <t>00001130015930121211</t>
  </si>
  <si>
    <t>00001130015930121213</t>
  </si>
  <si>
    <t>00001130015930244225</t>
  </si>
  <si>
    <t>Увеличение стоимости основных средств</t>
  </si>
  <si>
    <t>00001130015930244310</t>
  </si>
  <si>
    <t>00001130015930244340</t>
  </si>
  <si>
    <t>00001130029500851290</t>
  </si>
  <si>
    <t>00001130029900111211</t>
  </si>
  <si>
    <t>00001130029900111213</t>
  </si>
  <si>
    <t>00001130029900244226</t>
  </si>
  <si>
    <t>00001130029900244340</t>
  </si>
  <si>
    <t>00002030015118121211</t>
  </si>
  <si>
    <t>00002030015118121213</t>
  </si>
  <si>
    <t>00002030015118244221</t>
  </si>
  <si>
    <t>00002030015118244225</t>
  </si>
  <si>
    <t>00002030015118244340</t>
  </si>
  <si>
    <t>Перечисления другим бюджетам бюджетной системы Российской Федерации</t>
  </si>
  <si>
    <t>00005015210600540251</t>
  </si>
  <si>
    <t>00005036000100244223</t>
  </si>
  <si>
    <t>00005036000100244225</t>
  </si>
  <si>
    <t>00005036000100244340</t>
  </si>
  <si>
    <t>00005036000200244225</t>
  </si>
  <si>
    <t>00005036000400244226</t>
  </si>
  <si>
    <t>00005036000400244340</t>
  </si>
  <si>
    <t>00005036000500244225</t>
  </si>
  <si>
    <t>00005036000500244340</t>
  </si>
  <si>
    <t>00005036000500851290</t>
  </si>
  <si>
    <t>00007015210700540251</t>
  </si>
  <si>
    <t>00014035210500521251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</si>
</sst>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/>
    <xf numFmtId="0" fontId="1" fillId="0" borderId="42" xfId="0" applyFont="1" applyFill="1" applyBorder="1"/>
    <xf numFmtId="49" fontId="1" fillId="0" borderId="3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5" fillId="0" borderId="20" xfId="0" applyFont="1" applyFill="1" applyBorder="1"/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 indent="2"/>
    </xf>
    <xf numFmtId="49" fontId="1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40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center"/>
    </xf>
    <xf numFmtId="0" fontId="1" fillId="0" borderId="20" xfId="0" applyFont="1" applyBorder="1"/>
    <xf numFmtId="0" fontId="1" fillId="0" borderId="32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1"/>
  <sheetViews>
    <sheetView tabSelected="1" zoomScaleSheetLayoutView="100" workbookViewId="0">
      <selection sqref="A1:EQ1"/>
    </sheetView>
  </sheetViews>
  <sheetFormatPr defaultColWidth="0.85546875" defaultRowHeight="12.75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5047378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3539260.45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3539260.45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1508117.5499999998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5047378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3539260.45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3539260.45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1508117.5499999998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2642989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2938552.01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2938552.01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-295563.00999999978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100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100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-100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>
        <v>270000</v>
      </c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6392.41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6392.41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263607.59000000003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>
        <v>820000</v>
      </c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194756.94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194756.94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625243.06000000006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>
        <v>580000</v>
      </c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104711.87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104711.87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475288.13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10720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10720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-10720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90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91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>
        <v>5000</v>
      </c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2407.9899999999998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2407.9899999999998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2592.0100000000002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92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93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>
        <v>150000</v>
      </c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6000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6000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144000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94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95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50000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14592.27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14592.27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35407.729999999996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96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97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175800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175800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175800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99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>
        <v>22600</v>
      </c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4507.96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4507.96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18092.04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100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80719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80719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80719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101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250270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250270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</row>
    <row r="35" spans="1:166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</row>
    <row r="36" spans="1:166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</row>
    <row r="37" spans="1:16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</row>
    <row r="38" spans="1:16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4" t="s">
        <v>17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3" t="s">
        <v>18</v>
      </c>
    </row>
    <row r="44" spans="1:166" ht="12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</row>
    <row r="45" spans="1:166" ht="24" customHeight="1">
      <c r="A45" s="83" t="s">
        <v>10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8"/>
      <c r="AK45" s="82" t="s">
        <v>11</v>
      </c>
      <c r="AL45" s="83"/>
      <c r="AM45" s="83"/>
      <c r="AN45" s="83"/>
      <c r="AO45" s="83"/>
      <c r="AP45" s="88"/>
      <c r="AQ45" s="82" t="s">
        <v>61</v>
      </c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8"/>
      <c r="BC45" s="82" t="s">
        <v>50</v>
      </c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8"/>
      <c r="BU45" s="82" t="s">
        <v>19</v>
      </c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8"/>
      <c r="CH45" s="79" t="s">
        <v>12</v>
      </c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1"/>
      <c r="EK45" s="79" t="s">
        <v>20</v>
      </c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96"/>
    </row>
    <row r="46" spans="1:166" ht="78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9"/>
      <c r="AK46" s="85"/>
      <c r="AL46" s="86"/>
      <c r="AM46" s="86"/>
      <c r="AN46" s="86"/>
      <c r="AO46" s="86"/>
      <c r="AP46" s="89"/>
      <c r="AQ46" s="85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9"/>
      <c r="BC46" s="85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9"/>
      <c r="BU46" s="85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9"/>
      <c r="CH46" s="80" t="s">
        <v>62</v>
      </c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1"/>
      <c r="CX46" s="79" t="s">
        <v>14</v>
      </c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1"/>
      <c r="DK46" s="79" t="s">
        <v>15</v>
      </c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1"/>
      <c r="DX46" s="79" t="s">
        <v>38</v>
      </c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1"/>
      <c r="EK46" s="85" t="s">
        <v>21</v>
      </c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9"/>
      <c r="EX46" s="79" t="s">
        <v>22</v>
      </c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96"/>
    </row>
    <row r="47" spans="1:166" ht="14.25" customHeight="1" thickBot="1">
      <c r="A47" s="76">
        <v>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3">
        <v>2</v>
      </c>
      <c r="AL47" s="74"/>
      <c r="AM47" s="74"/>
      <c r="AN47" s="74"/>
      <c r="AO47" s="74"/>
      <c r="AP47" s="75"/>
      <c r="AQ47" s="73">
        <v>3</v>
      </c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5"/>
      <c r="BC47" s="73">
        <v>4</v>
      </c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5"/>
      <c r="BU47" s="73">
        <v>5</v>
      </c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5"/>
      <c r="CH47" s="73">
        <v>6</v>
      </c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5"/>
      <c r="CX47" s="73">
        <v>7</v>
      </c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5"/>
      <c r="DK47" s="73">
        <v>8</v>
      </c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5"/>
      <c r="DX47" s="73">
        <v>9</v>
      </c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5"/>
      <c r="EK47" s="73">
        <v>10</v>
      </c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60">
        <v>11</v>
      </c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2"/>
    </row>
    <row r="48" spans="1:166" ht="15" customHeight="1">
      <c r="A48" s="95" t="s">
        <v>23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65" t="s">
        <v>1</v>
      </c>
      <c r="AL48" s="66"/>
      <c r="AM48" s="66"/>
      <c r="AN48" s="66"/>
      <c r="AO48" s="66"/>
      <c r="AP48" s="66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71">
        <v>5153003.7</v>
      </c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>
        <v>5153003.7</v>
      </c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>
        <v>1185982.6599999999</v>
      </c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>
        <f>CH48+CX48+DK48</f>
        <v>1185982.6599999999</v>
      </c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>
        <f>BC48-DX48</f>
        <v>3967021.04</v>
      </c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>
        <f>BU48-DX48</f>
        <v>3967021.04</v>
      </c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2"/>
    </row>
    <row r="49" spans="1:166" ht="15" customHeight="1">
      <c r="A49" s="94" t="s">
        <v>70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58"/>
      <c r="AL49" s="59"/>
      <c r="AM49" s="59"/>
      <c r="AN49" s="59"/>
      <c r="AO49" s="59"/>
      <c r="AP49" s="59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15">
        <v>5153003.7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>
        <v>5153003.7</v>
      </c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>
        <v>1185982.6599999999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>
        <f>CH49+CX49+DK49</f>
        <v>1185982.6599999999</v>
      </c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>
        <f>BC49-DX49</f>
        <v>3967021.04</v>
      </c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>
        <f>BU49-DX49</f>
        <v>3967021.04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9.5" customHeight="1">
      <c r="A50" s="36" t="s">
        <v>102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19"/>
      <c r="AL50" s="20"/>
      <c r="AM50" s="20"/>
      <c r="AN50" s="20"/>
      <c r="AO50" s="20"/>
      <c r="AP50" s="20"/>
      <c r="AQ50" s="20" t="s">
        <v>103</v>
      </c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15">
        <v>351373</v>
      </c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>
        <v>351373</v>
      </c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>
        <v>84741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>
        <f>CH50+CX50+DK50</f>
        <v>84741</v>
      </c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>
        <f>BC50-DX50</f>
        <v>266632</v>
      </c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>
        <f>BU50-DX50</f>
        <v>266632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9.5" customHeight="1">
      <c r="A51" s="36" t="s">
        <v>104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7"/>
      <c r="AK51" s="19"/>
      <c r="AL51" s="20"/>
      <c r="AM51" s="20"/>
      <c r="AN51" s="20"/>
      <c r="AO51" s="20"/>
      <c r="AP51" s="20"/>
      <c r="AQ51" s="20" t="s">
        <v>105</v>
      </c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15">
        <v>106114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>
        <v>106114</v>
      </c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>
        <v>24731.77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>
        <f>CH51+CX51+DK51</f>
        <v>24731.77</v>
      </c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>
        <f>BC51-DX51</f>
        <v>81382.23</v>
      </c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>
        <f>BU51-DX51</f>
        <v>81382.23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9.5" customHeight="1">
      <c r="A52" s="36" t="s">
        <v>102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19"/>
      <c r="AL52" s="20"/>
      <c r="AM52" s="20"/>
      <c r="AN52" s="20"/>
      <c r="AO52" s="20"/>
      <c r="AP52" s="20"/>
      <c r="AQ52" s="20" t="s">
        <v>106</v>
      </c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15">
        <v>343819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>
        <v>343819</v>
      </c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>
        <v>109469.75999999999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>
        <f>CH52+CX52+DK52</f>
        <v>109469.75999999999</v>
      </c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>
        <f>BC52-DX52</f>
        <v>234349.24</v>
      </c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>
        <f>BU52-DX52</f>
        <v>234349.24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9.5" customHeight="1">
      <c r="A53" s="36" t="s">
        <v>104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19"/>
      <c r="AL53" s="20"/>
      <c r="AM53" s="20"/>
      <c r="AN53" s="20"/>
      <c r="AO53" s="20"/>
      <c r="AP53" s="20"/>
      <c r="AQ53" s="20" t="s">
        <v>107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103833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103833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20622.509999999998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20622.509999999998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83210.490000000005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83210.490000000005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109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15000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15000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>
        <v>3000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3000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12000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12000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110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111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11838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11838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0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11838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11838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112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113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3000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3000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0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3000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3000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114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115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115162.75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115162.75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5172.75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5172.75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109990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109990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117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498.59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498.59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498.59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498.59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0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0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119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71349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71349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4000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4000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67349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67349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120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7502.42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7502.42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6002.42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6002.42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1500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1500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102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121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36000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36000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0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36000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36000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104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122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10872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10872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10872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10872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123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3000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3000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0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3000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3000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124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125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18847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18847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18847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18847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118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126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12000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12000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0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12000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12000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116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127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6322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6322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630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630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5692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5692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102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128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108197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108197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25347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25347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82850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82850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104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129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32677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32677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5365.14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5365.14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27311.86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27311.86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114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130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5885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5885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5885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5885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131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9915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9915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9915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9915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102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132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125119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125119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0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125119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125119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104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133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37786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37786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37786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37786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108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134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4560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4560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4560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4560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112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135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1000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1000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1000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1000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118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136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81805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81805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81805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81805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138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1018993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1018993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254748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254748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764245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764245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110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139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664948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664948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380000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380000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284948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284948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112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140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1100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1100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1100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1100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118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141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50000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50000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50000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50000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112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142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116860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116860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49986.720000000001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49986.720000000001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66873.279999999999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66873.279999999999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143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157840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157840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157840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157840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118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144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60000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60000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60000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60000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112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145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283045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283045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30107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30107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252938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252938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118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146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58831.94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58831.94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0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58831.94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58831.94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116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147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415211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415211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415211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415211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137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148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682200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682200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170550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170550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511650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511650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137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149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20500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20500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5125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5125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15375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15375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24" customHeight="1" thickBot="1">
      <c r="A88" s="91" t="s">
        <v>77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2"/>
      <c r="AK88" s="47" t="s">
        <v>24</v>
      </c>
      <c r="AL88" s="21"/>
      <c r="AM88" s="21"/>
      <c r="AN88" s="21"/>
      <c r="AO88" s="21"/>
      <c r="AP88" s="21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48">
        <v>-105625.7</v>
      </c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>
        <v>-105625.7</v>
      </c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>
        <v>2353277.79</v>
      </c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15">
        <f>CH88+CX88+DK88</f>
        <v>2353277.79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52"/>
    </row>
    <row r="89" spans="1:166" ht="24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</row>
    <row r="90" spans="1:166" ht="35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</row>
    <row r="91" spans="1:166" ht="35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</row>
    <row r="92" spans="1:166" ht="12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</row>
    <row r="93" spans="1:166" ht="8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</row>
    <row r="94" spans="1:166" ht="9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</row>
    <row r="95" spans="1:16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4" t="s">
        <v>59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4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3" t="s">
        <v>25</v>
      </c>
    </row>
    <row r="96" spans="1:166" ht="12.7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</row>
    <row r="97" spans="1:166" ht="11.25" customHeight="1">
      <c r="A97" s="83" t="s">
        <v>10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8"/>
      <c r="AP97" s="82" t="s">
        <v>11</v>
      </c>
      <c r="AQ97" s="83"/>
      <c r="AR97" s="83"/>
      <c r="AS97" s="83"/>
      <c r="AT97" s="83"/>
      <c r="AU97" s="88"/>
      <c r="AV97" s="82" t="s">
        <v>60</v>
      </c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8"/>
      <c r="BL97" s="82" t="s">
        <v>50</v>
      </c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8"/>
      <c r="CF97" s="79" t="s">
        <v>12</v>
      </c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1"/>
      <c r="ET97" s="82" t="s">
        <v>13</v>
      </c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4"/>
    </row>
    <row r="98" spans="1:166" ht="69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9"/>
      <c r="AP98" s="85"/>
      <c r="AQ98" s="86"/>
      <c r="AR98" s="86"/>
      <c r="AS98" s="86"/>
      <c r="AT98" s="86"/>
      <c r="AU98" s="89"/>
      <c r="AV98" s="85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9"/>
      <c r="BL98" s="85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9"/>
      <c r="CF98" s="80" t="s">
        <v>63</v>
      </c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1"/>
      <c r="CW98" s="79" t="s">
        <v>14</v>
      </c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1"/>
      <c r="DN98" s="79" t="s">
        <v>15</v>
      </c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1"/>
      <c r="EE98" s="79" t="s">
        <v>38</v>
      </c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1"/>
      <c r="ET98" s="85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7"/>
    </row>
    <row r="99" spans="1:166" ht="12" customHeight="1" thickBot="1">
      <c r="A99" s="76">
        <v>1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7"/>
      <c r="AP99" s="73">
        <v>2</v>
      </c>
      <c r="AQ99" s="74"/>
      <c r="AR99" s="74"/>
      <c r="AS99" s="74"/>
      <c r="AT99" s="74"/>
      <c r="AU99" s="75"/>
      <c r="AV99" s="73">
        <v>3</v>
      </c>
      <c r="AW99" s="74"/>
      <c r="AX99" s="74"/>
      <c r="AY99" s="74"/>
      <c r="AZ99" s="74"/>
      <c r="BA99" s="74"/>
      <c r="BB99" s="74"/>
      <c r="BC99" s="74"/>
      <c r="BD99" s="74"/>
      <c r="BE99" s="61"/>
      <c r="BF99" s="61"/>
      <c r="BG99" s="61"/>
      <c r="BH99" s="61"/>
      <c r="BI99" s="61"/>
      <c r="BJ99" s="61"/>
      <c r="BK99" s="78"/>
      <c r="BL99" s="73">
        <v>4</v>
      </c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5"/>
      <c r="CF99" s="73">
        <v>5</v>
      </c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5"/>
      <c r="CW99" s="73">
        <v>6</v>
      </c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5"/>
      <c r="DN99" s="73">
        <v>7</v>
      </c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5"/>
      <c r="EE99" s="73">
        <v>8</v>
      </c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5"/>
      <c r="ET99" s="60">
        <v>9</v>
      </c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2"/>
    </row>
    <row r="100" spans="1:166" ht="37.5" customHeight="1">
      <c r="A100" s="63" t="s">
        <v>66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4"/>
      <c r="AP100" s="65" t="s">
        <v>26</v>
      </c>
      <c r="AQ100" s="66"/>
      <c r="AR100" s="66"/>
      <c r="AS100" s="66"/>
      <c r="AT100" s="66"/>
      <c r="AU100" s="66"/>
      <c r="AV100" s="67"/>
      <c r="AW100" s="67"/>
      <c r="AX100" s="67"/>
      <c r="AY100" s="67"/>
      <c r="AZ100" s="67"/>
      <c r="BA100" s="67"/>
      <c r="BB100" s="67"/>
      <c r="BC100" s="67"/>
      <c r="BD100" s="67"/>
      <c r="BE100" s="68"/>
      <c r="BF100" s="69"/>
      <c r="BG100" s="69"/>
      <c r="BH100" s="69"/>
      <c r="BI100" s="69"/>
      <c r="BJ100" s="69"/>
      <c r="BK100" s="70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>
        <f>CF100+CW100+DN100</f>
        <v>0</v>
      </c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>
        <f>BL100-CF100-CW100-DN100</f>
        <v>0</v>
      </c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2"/>
    </row>
    <row r="101" spans="1:166" ht="15" customHeight="1">
      <c r="A101" s="57" t="s">
        <v>16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27</v>
      </c>
      <c r="AQ101" s="59"/>
      <c r="AR101" s="59"/>
      <c r="AS101" s="59"/>
      <c r="AT101" s="59"/>
      <c r="AU101" s="59"/>
      <c r="AV101" s="20"/>
      <c r="AW101" s="20"/>
      <c r="AX101" s="20"/>
      <c r="AY101" s="20"/>
      <c r="AZ101" s="20"/>
      <c r="BA101" s="20"/>
      <c r="BB101" s="20"/>
      <c r="BC101" s="20"/>
      <c r="BD101" s="20"/>
      <c r="BE101" s="38"/>
      <c r="BF101" s="31"/>
      <c r="BG101" s="31"/>
      <c r="BH101" s="31"/>
      <c r="BI101" s="31"/>
      <c r="BJ101" s="31"/>
      <c r="BK101" s="32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25">
        <f>CF101+CW101+DN101</f>
        <v>0</v>
      </c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7"/>
      <c r="ET101" s="25">
        <f>BL101-CF101-CW101-DN101</f>
        <v>0</v>
      </c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56"/>
    </row>
    <row r="102" spans="1:166" ht="31.5" customHeight="1">
      <c r="A102" s="53" t="s">
        <v>45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19" t="s">
        <v>28</v>
      </c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38"/>
      <c r="BF102" s="31"/>
      <c r="BG102" s="31"/>
      <c r="BH102" s="31"/>
      <c r="BI102" s="31"/>
      <c r="BJ102" s="31"/>
      <c r="BK102" s="32"/>
      <c r="BL102" s="15">
        <v>105625.7</v>
      </c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>
        <v>-2353277.79</v>
      </c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>
        <f t="shared" ref="EE102:EE107" si="0">CF102+CW102+DN102</f>
        <v>-2353277.79</v>
      </c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>
        <f t="shared" ref="ET102" si="1">BL102-CF102-CW102-DN102</f>
        <v>2458903.4900000002</v>
      </c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5" customHeight="1" thickBot="1">
      <c r="A103" s="28" t="s">
        <v>64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19" t="s">
        <v>40</v>
      </c>
      <c r="AQ103" s="20"/>
      <c r="AR103" s="20"/>
      <c r="AS103" s="20"/>
      <c r="AT103" s="20"/>
      <c r="AU103" s="20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3"/>
      <c r="BG103" s="23"/>
      <c r="BH103" s="23"/>
      <c r="BI103" s="23"/>
      <c r="BJ103" s="23"/>
      <c r="BK103" s="24"/>
      <c r="BL103" s="15">
        <v>-5047378</v>
      </c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>
        <v>-3539260.45</v>
      </c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>
        <f t="shared" si="0"/>
        <v>-3539260.45</v>
      </c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5" customHeight="1" thickBot="1">
      <c r="A104" s="28" t="s">
        <v>65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9"/>
      <c r="AP104" s="30" t="s">
        <v>42</v>
      </c>
      <c r="AQ104" s="31"/>
      <c r="AR104" s="31"/>
      <c r="AS104" s="31"/>
      <c r="AT104" s="31"/>
      <c r="AU104" s="32"/>
      <c r="AV104" s="33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5"/>
      <c r="BL104" s="25">
        <v>5153003.7</v>
      </c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7"/>
      <c r="CF104" s="25">
        <v>1185982.6599999999</v>
      </c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7"/>
      <c r="CW104" s="25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7"/>
      <c r="DN104" s="25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7"/>
      <c r="EE104" s="15">
        <f t="shared" si="0"/>
        <v>1185982.6599999999</v>
      </c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31.5" customHeight="1" thickBot="1">
      <c r="A105" s="17" t="s">
        <v>68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  <c r="AP105" s="19" t="s">
        <v>44</v>
      </c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38"/>
      <c r="BF105" s="31"/>
      <c r="BG105" s="31"/>
      <c r="BH105" s="31"/>
      <c r="BI105" s="31"/>
      <c r="BJ105" s="31"/>
      <c r="BK105" s="32"/>
      <c r="BL105" s="15">
        <v>105625.7</v>
      </c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>
        <v>-2353277.79</v>
      </c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>
        <f t="shared" si="0"/>
        <v>-2353277.79</v>
      </c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38.25" customHeight="1" thickBot="1">
      <c r="A106" s="17" t="s">
        <v>72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9"/>
      <c r="AP106" s="30" t="s">
        <v>41</v>
      </c>
      <c r="AQ106" s="31"/>
      <c r="AR106" s="31"/>
      <c r="AS106" s="31"/>
      <c r="AT106" s="31"/>
      <c r="AU106" s="32"/>
      <c r="AV106" s="33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5"/>
      <c r="BL106" s="25">
        <v>105625.7</v>
      </c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7"/>
      <c r="CF106" s="25">
        <v>-2353277.79</v>
      </c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7"/>
      <c r="CW106" s="25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7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>
        <f t="shared" si="0"/>
        <v>-2353277.79</v>
      </c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36" customHeight="1" thickBot="1">
      <c r="A107" s="17" t="s">
        <v>78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9"/>
      <c r="AP107" s="19" t="s">
        <v>46</v>
      </c>
      <c r="AQ107" s="20"/>
      <c r="AR107" s="20"/>
      <c r="AS107" s="20"/>
      <c r="AT107" s="20"/>
      <c r="AU107" s="20"/>
      <c r="AV107" s="21"/>
      <c r="AW107" s="21"/>
      <c r="AX107" s="21"/>
      <c r="AY107" s="21"/>
      <c r="AZ107" s="21"/>
      <c r="BA107" s="21"/>
      <c r="BB107" s="21"/>
      <c r="BC107" s="21"/>
      <c r="BD107" s="21"/>
      <c r="BE107" s="22"/>
      <c r="BF107" s="23"/>
      <c r="BG107" s="23"/>
      <c r="BH107" s="23"/>
      <c r="BI107" s="23"/>
      <c r="BJ107" s="23"/>
      <c r="BK107" s="24"/>
      <c r="BL107" s="15">
        <v>-5047378</v>
      </c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>
        <v>-3539260.45</v>
      </c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>
        <f t="shared" si="0"/>
        <v>-3539260.45</v>
      </c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26.25" customHeight="1" thickBot="1">
      <c r="A108" s="17" t="s">
        <v>73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9"/>
      <c r="AP108" s="30" t="s">
        <v>47</v>
      </c>
      <c r="AQ108" s="31"/>
      <c r="AR108" s="31"/>
      <c r="AS108" s="31"/>
      <c r="AT108" s="31"/>
      <c r="AU108" s="32"/>
      <c r="AV108" s="33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5"/>
      <c r="BL108" s="25">
        <v>5153003.7</v>
      </c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7"/>
      <c r="CF108" s="25">
        <v>1185982.6599999999</v>
      </c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7"/>
      <c r="CW108" s="25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7"/>
      <c r="DN108" s="25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7"/>
      <c r="EE108" s="15">
        <f>CF108+CW108+DN108</f>
        <v>1185982.6599999999</v>
      </c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27.75" customHeight="1" thickBot="1">
      <c r="A109" s="17" t="s">
        <v>74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  <c r="AP109" s="19" t="s">
        <v>43</v>
      </c>
      <c r="AQ109" s="20"/>
      <c r="AR109" s="20"/>
      <c r="AS109" s="20"/>
      <c r="AT109" s="20"/>
      <c r="AU109" s="20"/>
      <c r="AV109" s="21"/>
      <c r="AW109" s="21"/>
      <c r="AX109" s="21"/>
      <c r="AY109" s="21"/>
      <c r="AZ109" s="21"/>
      <c r="BA109" s="21"/>
      <c r="BB109" s="21"/>
      <c r="BC109" s="21"/>
      <c r="BD109" s="21"/>
      <c r="BE109" s="22"/>
      <c r="BF109" s="23"/>
      <c r="BG109" s="23"/>
      <c r="BH109" s="23"/>
      <c r="BI109" s="23"/>
      <c r="BJ109" s="23"/>
      <c r="BK109" s="24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25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7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>
        <f>CF109+CW109+DN109</f>
        <v>0</v>
      </c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24" customHeight="1" thickBot="1">
      <c r="A110" s="17" t="s">
        <v>76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9"/>
      <c r="AP110" s="30" t="s">
        <v>48</v>
      </c>
      <c r="AQ110" s="31"/>
      <c r="AR110" s="31"/>
      <c r="AS110" s="31"/>
      <c r="AT110" s="31"/>
      <c r="AU110" s="32"/>
      <c r="AV110" s="33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5"/>
      <c r="BL110" s="25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7"/>
      <c r="CF110" s="25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7"/>
      <c r="CW110" s="25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7"/>
      <c r="DN110" s="25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7"/>
      <c r="EE110" s="15">
        <f>CF110+CW110+DN110</f>
        <v>0</v>
      </c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25.5" customHeight="1" thickBot="1">
      <c r="A111" s="44" t="s">
        <v>69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6"/>
      <c r="AP111" s="47" t="s">
        <v>49</v>
      </c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2"/>
      <c r="BF111" s="23"/>
      <c r="BG111" s="23"/>
      <c r="BH111" s="23"/>
      <c r="BI111" s="23"/>
      <c r="BJ111" s="23"/>
      <c r="BK111" s="24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9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1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>
        <f>CF111+CW111+DN111</f>
        <v>0</v>
      </c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52"/>
    </row>
    <row r="112" spans="1:166" ht="11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</row>
    <row r="113" spans="1:16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 t="s">
        <v>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1"/>
      <c r="AG114" s="1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29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9" t="s">
        <v>4</v>
      </c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1"/>
      <c r="AG115" s="1"/>
      <c r="AH115" s="39" t="s">
        <v>5</v>
      </c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30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1"/>
      <c r="DR115" s="1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 t="s">
        <v>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1"/>
      <c r="AG116" s="1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39" t="s">
        <v>4</v>
      </c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5"/>
      <c r="DR116" s="5"/>
      <c r="DS116" s="39" t="s">
        <v>5</v>
      </c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9" t="s">
        <v>4</v>
      </c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5"/>
      <c r="AG117" s="5"/>
      <c r="AH117" s="39" t="s">
        <v>5</v>
      </c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</row>
    <row r="119" spans="1:166" ht="11.25" customHeight="1">
      <c r="A119" s="41" t="s">
        <v>32</v>
      </c>
      <c r="B119" s="41"/>
      <c r="C119" s="42"/>
      <c r="D119" s="42"/>
      <c r="E119" s="42"/>
      <c r="F119" s="1" t="s">
        <v>32</v>
      </c>
      <c r="G119" s="1"/>
      <c r="H119" s="1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1">
        <v>200</v>
      </c>
      <c r="Z119" s="41"/>
      <c r="AA119" s="41"/>
      <c r="AB119" s="41"/>
      <c r="AC119" s="41"/>
      <c r="AD119" s="40"/>
      <c r="AE119" s="40"/>
      <c r="AF119" s="1"/>
      <c r="AG119" s="1" t="s">
        <v>2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2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11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11"/>
      <c r="CY120" s="11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11"/>
      <c r="DW120" s="11"/>
      <c r="DX120" s="10"/>
      <c r="DY120" s="10"/>
      <c r="DZ120" s="8"/>
      <c r="EA120" s="8"/>
      <c r="EB120" s="8"/>
      <c r="EC120" s="11"/>
      <c r="ED120" s="11"/>
      <c r="EE120" s="11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10"/>
      <c r="EW120" s="10"/>
      <c r="EX120" s="10"/>
      <c r="EY120" s="10"/>
      <c r="EZ120" s="10"/>
      <c r="FA120" s="14"/>
      <c r="FB120" s="14"/>
      <c r="FC120" s="2"/>
      <c r="FD120" s="2"/>
      <c r="FE120" s="2"/>
      <c r="FF120" s="2"/>
      <c r="FG120" s="2"/>
      <c r="FH120" s="2"/>
      <c r="FI120" s="2"/>
      <c r="FJ120" s="2"/>
    </row>
    <row r="121" spans="1:166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1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3"/>
      <c r="CY121" s="13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2"/>
      <c r="FG121" s="2"/>
      <c r="FH121" s="2"/>
      <c r="FI121" s="2"/>
      <c r="FJ121" s="2"/>
    </row>
    <row r="122" spans="1:166" ht="36" customHeight="1"/>
    <row r="123" spans="1:166" ht="26.25" customHeight="1"/>
    <row r="124" spans="1:166" ht="27.75" customHeight="1"/>
    <row r="125" spans="1:166" ht="24" customHeight="1"/>
    <row r="126" spans="1:166" ht="25.5" customHeight="1"/>
    <row r="127" spans="1:166" ht="11.25" customHeight="1"/>
    <row r="128" spans="1:166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793">
    <mergeCell ref="DS116:ES116"/>
    <mergeCell ref="R117:AE117"/>
    <mergeCell ref="AH117:BH117"/>
    <mergeCell ref="A119:B119"/>
    <mergeCell ref="C119:E119"/>
    <mergeCell ref="I119:X119"/>
    <mergeCell ref="Y119:AC119"/>
    <mergeCell ref="AD119:AE119"/>
    <mergeCell ref="N114:AE114"/>
    <mergeCell ref="AH114:BH114"/>
    <mergeCell ref="N115:AE115"/>
    <mergeCell ref="AH115:BH115"/>
    <mergeCell ref="DC115:DP115"/>
    <mergeCell ref="DS115:ES115"/>
    <mergeCell ref="DX88:EJ88"/>
    <mergeCell ref="EK88:EW88"/>
    <mergeCell ref="EX88:FJ88"/>
    <mergeCell ref="A96:FJ96"/>
    <mergeCell ref="A97:AO98"/>
    <mergeCell ref="AP97:AU98"/>
    <mergeCell ref="AV97:BK98"/>
    <mergeCell ref="BL97:CE98"/>
    <mergeCell ref="CF97:ES97"/>
    <mergeCell ref="ET97:FJ98"/>
    <mergeCell ref="CX87:DJ87"/>
    <mergeCell ref="DK87:DW87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A87:AJ87"/>
    <mergeCell ref="AK87:AP87"/>
    <mergeCell ref="AQ87:BB87"/>
    <mergeCell ref="BC87:BT87"/>
    <mergeCell ref="BU87:CG87"/>
    <mergeCell ref="CH87:CW87"/>
    <mergeCell ref="CH86:CW86"/>
    <mergeCell ref="CX86:DJ86"/>
    <mergeCell ref="DK86:DW86"/>
    <mergeCell ref="DX86:EJ86"/>
    <mergeCell ref="EK86:EW86"/>
    <mergeCell ref="EX86:FJ86"/>
    <mergeCell ref="CX85:DJ85"/>
    <mergeCell ref="DK85:DW85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DX83:EJ83"/>
    <mergeCell ref="EK83:EW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X82:EJ82"/>
    <mergeCell ref="EK82:EW82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1:DW81"/>
    <mergeCell ref="DX81:EJ81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DX80:EJ80"/>
    <mergeCell ref="EK80:EW80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BU78:CG78"/>
    <mergeCell ref="CH78:CW78"/>
    <mergeCell ref="CX78:DJ78"/>
    <mergeCell ref="DK78:DW78"/>
    <mergeCell ref="DX78:EJ78"/>
    <mergeCell ref="EK78:EW78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CH75:CW75"/>
    <mergeCell ref="CX75:DJ75"/>
    <mergeCell ref="DK75:DW75"/>
    <mergeCell ref="DX75:EJ75"/>
    <mergeCell ref="EK75:EW75"/>
    <mergeCell ref="EX75:FJ75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A74:AJ74"/>
    <mergeCell ref="AK74:AP74"/>
    <mergeCell ref="AQ74:BB74"/>
    <mergeCell ref="BC74:BT74"/>
    <mergeCell ref="BU74:CG74"/>
    <mergeCell ref="CH74:CW74"/>
    <mergeCell ref="CH73:CW73"/>
    <mergeCell ref="CX73:DJ73"/>
    <mergeCell ref="DK73:DW73"/>
    <mergeCell ref="DX73:EJ73"/>
    <mergeCell ref="EK73:EW73"/>
    <mergeCell ref="EX73:FJ73"/>
    <mergeCell ref="CX72:DJ72"/>
    <mergeCell ref="DK72:DW72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DK70:DW70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DX69:EJ69"/>
    <mergeCell ref="BU68:CG68"/>
    <mergeCell ref="CH68:CW68"/>
    <mergeCell ref="CX68:DJ68"/>
    <mergeCell ref="DK68:DW68"/>
    <mergeCell ref="DX68:EJ68"/>
    <mergeCell ref="EK68:EW68"/>
    <mergeCell ref="CX47:DJ47"/>
    <mergeCell ref="DK47:DW47"/>
    <mergeCell ref="DX47:EJ47"/>
    <mergeCell ref="EK47:EW47"/>
    <mergeCell ref="EX47:FJ47"/>
    <mergeCell ref="A48:AJ48"/>
    <mergeCell ref="AK48:AP48"/>
    <mergeCell ref="AQ48:BB48"/>
    <mergeCell ref="BC48:BT48"/>
    <mergeCell ref="BU48:CG48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CH47:CW47"/>
    <mergeCell ref="A44:FJ44"/>
    <mergeCell ref="A45:AJ46"/>
    <mergeCell ref="AK45:AP46"/>
    <mergeCell ref="AQ45:BB46"/>
    <mergeCell ref="BC45:BT46"/>
    <mergeCell ref="BU45:CG46"/>
    <mergeCell ref="CH45:EJ45"/>
    <mergeCell ref="EK45:FJ45"/>
    <mergeCell ref="CH46:CW46"/>
    <mergeCell ref="CX46:DJ46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A1:EQ1"/>
    <mergeCell ref="A2:EQ2"/>
    <mergeCell ref="A3:EQ3"/>
    <mergeCell ref="A4:EQ4"/>
    <mergeCell ref="ET4:FJ4"/>
    <mergeCell ref="ET5:FJ5"/>
    <mergeCell ref="V6:EB6"/>
    <mergeCell ref="ET6:FJ6"/>
    <mergeCell ref="R116:AE116"/>
    <mergeCell ref="AH116:BH116"/>
    <mergeCell ref="DC116:DP116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EE109:ES109"/>
    <mergeCell ref="ET109:FJ109"/>
    <mergeCell ref="A110:AO110"/>
    <mergeCell ref="AP110:AU110"/>
    <mergeCell ref="AV110:BK110"/>
    <mergeCell ref="BL110:CE110"/>
    <mergeCell ref="CF110:CV110"/>
    <mergeCell ref="CW110:DM110"/>
    <mergeCell ref="DN110:ED110"/>
    <mergeCell ref="EE110:ES110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A108:AO108"/>
    <mergeCell ref="AP108:AU108"/>
    <mergeCell ref="AV108:BK108"/>
    <mergeCell ref="BL108:CE108"/>
    <mergeCell ref="CF108:CV108"/>
    <mergeCell ref="CW108:DM108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ET107:FJ107"/>
    <mergeCell ref="EE105:ES105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A104:AO104"/>
    <mergeCell ref="AP104:AU104"/>
    <mergeCell ref="AV104:BK104"/>
    <mergeCell ref="BL104:CE104"/>
    <mergeCell ref="CF104:CV104"/>
    <mergeCell ref="CW104:DM104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ET101:FJ101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A100:AO100"/>
    <mergeCell ref="AP100:AU100"/>
    <mergeCell ref="AV100:BK100"/>
    <mergeCell ref="BL100:CE100"/>
    <mergeCell ref="CF100:CV100"/>
    <mergeCell ref="CW100:DM100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CF98:CV98"/>
    <mergeCell ref="CW98:DM98"/>
    <mergeCell ref="DN98:ED98"/>
    <mergeCell ref="EE98:ES98"/>
    <mergeCell ref="CH88:CW88"/>
    <mergeCell ref="CX88:DJ88"/>
    <mergeCell ref="DK88:DW88"/>
    <mergeCell ref="CX82:DJ82"/>
    <mergeCell ref="DK82:DW82"/>
    <mergeCell ref="DK83:DW83"/>
    <mergeCell ref="A78:AJ78"/>
    <mergeCell ref="AK78:AP78"/>
    <mergeCell ref="AQ78:BB78"/>
    <mergeCell ref="BC78:BT78"/>
    <mergeCell ref="CX67:DJ67"/>
    <mergeCell ref="DK67:DW67"/>
    <mergeCell ref="DX67:EJ67"/>
    <mergeCell ref="EK67:EW67"/>
    <mergeCell ref="EX67:FJ67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BU63:CG63"/>
    <mergeCell ref="CH63:CW63"/>
    <mergeCell ref="CH62:CW62"/>
    <mergeCell ref="CX62:DJ62"/>
    <mergeCell ref="DK62:DW62"/>
    <mergeCell ref="DX62:EJ62"/>
    <mergeCell ref="EK62:EW62"/>
    <mergeCell ref="EX62:FJ62"/>
    <mergeCell ref="CX61:DJ61"/>
    <mergeCell ref="DK61:DW61"/>
    <mergeCell ref="DX61:EJ61"/>
    <mergeCell ref="EK61:EW61"/>
    <mergeCell ref="EX61:FJ61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BU61:CG61"/>
    <mergeCell ref="CH61:CW61"/>
    <mergeCell ref="CH60:CW60"/>
    <mergeCell ref="CX60:DJ60"/>
    <mergeCell ref="DK60:DW60"/>
    <mergeCell ref="DX60:EJ60"/>
    <mergeCell ref="EK60:EW60"/>
    <mergeCell ref="EX60:FJ60"/>
    <mergeCell ref="CX59:DJ59"/>
    <mergeCell ref="DK59:DW59"/>
    <mergeCell ref="DX59:EJ59"/>
    <mergeCell ref="EK59:EW59"/>
    <mergeCell ref="EX59:FJ59"/>
    <mergeCell ref="A60:AJ60"/>
    <mergeCell ref="AK60:AP60"/>
    <mergeCell ref="AQ60:BB60"/>
    <mergeCell ref="BC60:BT60"/>
    <mergeCell ref="BU60:CG60"/>
    <mergeCell ref="A59:AJ59"/>
    <mergeCell ref="AK59:AP59"/>
    <mergeCell ref="AQ59:BB59"/>
    <mergeCell ref="BC59:BT59"/>
    <mergeCell ref="BU59:CG59"/>
    <mergeCell ref="CH59:CW59"/>
    <mergeCell ref="CH58:CW58"/>
    <mergeCell ref="CX58:DJ58"/>
    <mergeCell ref="DK58:DW58"/>
    <mergeCell ref="DX58:EJ58"/>
    <mergeCell ref="EK58:EW58"/>
    <mergeCell ref="EX58:FJ58"/>
    <mergeCell ref="CX57:DJ57"/>
    <mergeCell ref="DK57:DW57"/>
    <mergeCell ref="DX57:EJ57"/>
    <mergeCell ref="EK57:EW57"/>
    <mergeCell ref="EX57:FJ57"/>
    <mergeCell ref="A58:AJ58"/>
    <mergeCell ref="AK58:AP58"/>
    <mergeCell ref="AQ58:BB58"/>
    <mergeCell ref="BC58:BT58"/>
    <mergeCell ref="BU58:CG58"/>
    <mergeCell ref="A57:AJ57"/>
    <mergeCell ref="AK57:AP57"/>
    <mergeCell ref="AQ57:BB57"/>
    <mergeCell ref="BC57:BT57"/>
    <mergeCell ref="BU57:CG57"/>
    <mergeCell ref="CH57:CW57"/>
    <mergeCell ref="CH56:CW56"/>
    <mergeCell ref="CX56:DJ56"/>
    <mergeCell ref="DK56:DW56"/>
    <mergeCell ref="DX56:EJ56"/>
    <mergeCell ref="EK56:EW56"/>
    <mergeCell ref="EX56:FJ56"/>
    <mergeCell ref="CX55:DJ55"/>
    <mergeCell ref="DK55:DW55"/>
    <mergeCell ref="DX55:EJ55"/>
    <mergeCell ref="EK55:EW55"/>
    <mergeCell ref="EX55:FJ55"/>
    <mergeCell ref="A56:AJ56"/>
    <mergeCell ref="AK56:AP56"/>
    <mergeCell ref="AQ56:BB56"/>
    <mergeCell ref="BC56:BT56"/>
    <mergeCell ref="BU56:CG56"/>
    <mergeCell ref="A55:AJ55"/>
    <mergeCell ref="AK55:AP55"/>
    <mergeCell ref="AQ55:BB55"/>
    <mergeCell ref="BC55:BT55"/>
    <mergeCell ref="BU55:CG55"/>
    <mergeCell ref="CH55:CW55"/>
    <mergeCell ref="CH54:CW54"/>
    <mergeCell ref="CX54:DJ54"/>
    <mergeCell ref="DK54:DW54"/>
    <mergeCell ref="DX54:EJ54"/>
    <mergeCell ref="EK54:EW54"/>
    <mergeCell ref="EX54:FJ54"/>
    <mergeCell ref="CX53:DJ53"/>
    <mergeCell ref="DK53:DW53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A53:AJ53"/>
    <mergeCell ref="AK53:AP53"/>
    <mergeCell ref="AQ53:BB53"/>
    <mergeCell ref="BC53:BT53"/>
    <mergeCell ref="BU53:CG53"/>
    <mergeCell ref="CH53:CW53"/>
    <mergeCell ref="CH52:CW52"/>
    <mergeCell ref="CX52:DJ52"/>
    <mergeCell ref="DK52:DW52"/>
    <mergeCell ref="DX52:EJ52"/>
    <mergeCell ref="EK52:EW52"/>
    <mergeCell ref="EX52:FJ52"/>
    <mergeCell ref="CX51:DJ51"/>
    <mergeCell ref="DK51:DW51"/>
    <mergeCell ref="DX51:EJ51"/>
    <mergeCell ref="EK51:EW51"/>
    <mergeCell ref="EX51:FJ51"/>
    <mergeCell ref="A52:AJ52"/>
    <mergeCell ref="AK52:AP52"/>
    <mergeCell ref="AQ52:BB52"/>
    <mergeCell ref="BC52:BT52"/>
    <mergeCell ref="BU52:CG52"/>
    <mergeCell ref="A51:AJ51"/>
    <mergeCell ref="AK51:AP51"/>
    <mergeCell ref="AQ51:BB51"/>
    <mergeCell ref="BC51:BT51"/>
    <mergeCell ref="BU51:CG51"/>
    <mergeCell ref="CH51:CW51"/>
    <mergeCell ref="CH50:CW50"/>
    <mergeCell ref="CX50:DJ50"/>
    <mergeCell ref="DK50:DW50"/>
    <mergeCell ref="DX50:EJ50"/>
    <mergeCell ref="EK50:EW50"/>
    <mergeCell ref="EX50:FJ50"/>
    <mergeCell ref="CX49:DJ49"/>
    <mergeCell ref="DK49:DW49"/>
    <mergeCell ref="DX49:EJ49"/>
    <mergeCell ref="EK49:EW49"/>
    <mergeCell ref="EX49:FJ49"/>
    <mergeCell ref="A50:AJ50"/>
    <mergeCell ref="AK50:AP50"/>
    <mergeCell ref="AQ50:BB50"/>
    <mergeCell ref="BC50:BT50"/>
    <mergeCell ref="BU50:CG50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CH49:CW49"/>
    <mergeCell ref="CH48:CW48"/>
    <mergeCell ref="CX48:DJ48"/>
    <mergeCell ref="EE33:ES33"/>
    <mergeCell ref="ET33:FJ33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бюджета ГР</vt:lpstr>
    </vt:vector>
  </TitlesOfParts>
  <Company>UFK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es_user1</dc:creator>
  <cp:lastModifiedBy>Windows User</cp:lastModifiedBy>
  <cp:lastPrinted>2005-09-08T11:27:33Z</cp:lastPrinted>
  <dcterms:created xsi:type="dcterms:W3CDTF">2005-04-08T04:14:02Z</dcterms:created>
  <dcterms:modified xsi:type="dcterms:W3CDTF">2014-08-19T04:13:38Z</dcterms:modified>
</cp:coreProperties>
</file>