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ГР'!$FJ$139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EE36"/>
  <c r="ET36" s="1"/>
  <c r="EE37"/>
  <c r="ET37" s="1"/>
  <c r="EE38"/>
  <c r="ET38" s="1"/>
  <c r="EE39"/>
  <c r="ET39" s="1"/>
  <c r="DX54"/>
  <c r="EK54" s="1"/>
  <c r="EX54"/>
  <c r="DX55"/>
  <c r="EX55" s="1"/>
  <c r="EK55"/>
  <c r="DX56"/>
  <c r="EX56" s="1"/>
  <c r="DX57"/>
  <c r="EX57" s="1"/>
  <c r="EK57"/>
  <c r="DX58"/>
  <c r="EK58" s="1"/>
  <c r="EX58"/>
  <c r="DX59"/>
  <c r="EK59"/>
  <c r="EX59"/>
  <c r="DX60"/>
  <c r="EX60" s="1"/>
  <c r="DX61"/>
  <c r="EX61" s="1"/>
  <c r="EK61"/>
  <c r="DX62"/>
  <c r="EK62" s="1"/>
  <c r="EX62"/>
  <c r="DX63"/>
  <c r="EK63"/>
  <c r="EX63"/>
  <c r="DX64"/>
  <c r="EX64" s="1"/>
  <c r="DX65"/>
  <c r="EX65" s="1"/>
  <c r="EK65"/>
  <c r="DX66"/>
  <c r="EK66" s="1"/>
  <c r="EX66"/>
  <c r="DX67"/>
  <c r="EK67"/>
  <c r="EX67"/>
  <c r="DX68"/>
  <c r="EX68" s="1"/>
  <c r="DX69"/>
  <c r="EX69" s="1"/>
  <c r="EK69"/>
  <c r="DX70"/>
  <c r="EK70" s="1"/>
  <c r="EX70"/>
  <c r="DX71"/>
  <c r="EK71"/>
  <c r="EX71"/>
  <c r="DX72"/>
  <c r="EX72" s="1"/>
  <c r="DX73"/>
  <c r="EX73" s="1"/>
  <c r="EK73"/>
  <c r="DX74"/>
  <c r="EK74" s="1"/>
  <c r="EX74"/>
  <c r="DX75"/>
  <c r="EK75"/>
  <c r="EX75"/>
  <c r="DX76"/>
  <c r="EX76" s="1"/>
  <c r="DX77"/>
  <c r="EX77" s="1"/>
  <c r="EK77"/>
  <c r="DX78"/>
  <c r="EK78" s="1"/>
  <c r="EX78"/>
  <c r="DX79"/>
  <c r="EK79"/>
  <c r="EX79"/>
  <c r="DX80"/>
  <c r="EX80" s="1"/>
  <c r="DX81"/>
  <c r="EX81" s="1"/>
  <c r="EK81"/>
  <c r="DX82"/>
  <c r="EK82" s="1"/>
  <c r="EX82"/>
  <c r="DX83"/>
  <c r="EK83"/>
  <c r="EX83"/>
  <c r="DX84"/>
  <c r="EX84" s="1"/>
  <c r="DX85"/>
  <c r="EX85" s="1"/>
  <c r="EK85"/>
  <c r="DX86"/>
  <c r="EK86" s="1"/>
  <c r="EX86"/>
  <c r="DX87"/>
  <c r="EK87"/>
  <c r="EX87"/>
  <c r="DX88"/>
  <c r="EX88" s="1"/>
  <c r="DX89"/>
  <c r="EX89" s="1"/>
  <c r="EK89"/>
  <c r="DX90"/>
  <c r="EK90" s="1"/>
  <c r="EX90"/>
  <c r="DX91"/>
  <c r="EK91"/>
  <c r="EX91"/>
  <c r="DX92"/>
  <c r="EX92" s="1"/>
  <c r="DX93"/>
  <c r="EX93" s="1"/>
  <c r="EK93"/>
  <c r="DX94"/>
  <c r="EK94" s="1"/>
  <c r="EX94"/>
  <c r="DX95"/>
  <c r="EK95"/>
  <c r="EX95"/>
  <c r="DX96"/>
  <c r="EX96" s="1"/>
  <c r="DX97"/>
  <c r="EX97" s="1"/>
  <c r="EK97"/>
  <c r="DX98"/>
  <c r="EK98" s="1"/>
  <c r="EX98"/>
  <c r="DX99"/>
  <c r="EK99"/>
  <c r="EX99"/>
  <c r="DX100"/>
  <c r="EX100" s="1"/>
  <c r="DX101"/>
  <c r="EX101" s="1"/>
  <c r="EK101"/>
  <c r="DX102"/>
  <c r="EK102" s="1"/>
  <c r="EX102"/>
  <c r="DX103"/>
  <c r="EK103"/>
  <c r="EX103"/>
  <c r="DX104"/>
  <c r="EE116"/>
  <c r="ET116"/>
  <c r="EE117"/>
  <c r="ET117"/>
  <c r="EE118"/>
  <c r="ET118"/>
  <c r="EE119"/>
  <c r="ET119"/>
  <c r="EE120"/>
  <c r="ET120"/>
  <c r="EE121"/>
  <c r="ET121"/>
  <c r="EE122"/>
  <c r="EE123"/>
  <c r="EE124"/>
  <c r="EE125"/>
  <c r="EE126"/>
  <c r="EE127"/>
  <c r="EE128"/>
  <c r="EE129"/>
  <c r="EE130"/>
  <c r="EK100" l="1"/>
  <c r="EK96"/>
  <c r="EK92"/>
  <c r="EK88"/>
  <c r="EK84"/>
  <c r="EK80"/>
  <c r="EK76"/>
  <c r="EK72"/>
  <c r="EK68"/>
  <c r="EK64"/>
  <c r="EK60"/>
  <c r="EK56"/>
</calcChain>
</file>

<file path=xl/sharedStrings.xml><?xml version="1.0" encoding="utf-8"?>
<sst xmlns="http://schemas.openxmlformats.org/spreadsheetml/2006/main" count="241" uniqueCount="185">
  <si>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</si>
  <si>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</si>
  <si>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</si>
  <si>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</si>
  <si>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</si>
  <si>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</si>
  <si>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</si>
  <si>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</si>
  <si>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</si>
  <si>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</si>
  <si>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</si>
  <si>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</si>
  <si>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</si>
  <si>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</si>
  <si>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</si>
  <si>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</si>
  <si>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01.09.2020 г.</t>
  </si>
  <si>
    <t>15.09.2020</t>
  </si>
  <si>
    <t>Исполком Дубъязского СП</t>
  </si>
  <si>
    <t>бюджет Дубъязского сельского поселения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</si>
  <si>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</si>
  <si>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</si>
  <si>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</si>
  <si>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</si>
  <si>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</si>
  <si>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</si>
  <si>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</si>
  <si>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</si>
  <si>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</si>
  <si>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</si>
  <si>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</si>
  <si>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</si>
  <si>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</si>
  <si>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</si>
  <si>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</si>
  <si>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</si>
  <si>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</si>
  <si>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</si>
  <si>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</si>
  <si>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</si>
  <si>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</si>
  <si>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</si>
  <si>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</si>
  <si>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</si>
  <si>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</si>
  <si>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</si>
  <si>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</si>
  <si>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</si>
  <si>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</si>
  <si>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</si>
  <si>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</si>
  <si>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18210606033101000110111 0000000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</si>
  <si>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</si>
  <si>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</si>
  <si>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</si>
  <si>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18210606043101000110111 0000000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</si>
  <si>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</si>
  <si>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18210606043102100110111 0000000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</si>
  <si>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</si>
  <si>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18210606043103000110111 0000000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</si>
  <si>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</si>
  <si>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90410804020011000110112 0000000</t>
  </si>
  <si>
    <t>Доходы, поступающие в порядке возмещения расходов, понесенных в связи с эксплуатацией имущества сельских поселений</t>
  </si>
  <si>
    <t>90411302065100000130135 0000000</t>
  </si>
  <si>
    <t>Средства самообложения граждан, зачисляемые в бюджеты сельских поселений</t>
  </si>
  <si>
    <t>90411714030100000150155 0000000</t>
  </si>
  <si>
    <t>Дотации бюджетам сельских поселений на выравнивание бюджетной обеспеченности</t>
  </si>
  <si>
    <t>90420216001100000150151 0000000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</si>
  <si>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</si>
  <si>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90420235118100000150151 0000000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</si>
  <si>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</si>
  <si>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90420245160100000150151 0000000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</si>
  <si>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</si>
  <si>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</si>
  <si>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</si>
  <si>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</si>
  <si>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</si>
  <si>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</si>
  <si>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</si>
  <si>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</si>
  <si>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</si>
  <si>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</si>
  <si>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</si>
  <si>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</si>
  <si>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80201029900002030121211 200</t>
  </si>
  <si>
    <t>80201029900002030121211 301</t>
  </si>
  <si>
    <t>Начисления на выплаты по оплате труда</t>
  </si>
  <si>
    <t>80201029900002030129213 200</t>
  </si>
  <si>
    <t>80201029900002030129213 301</t>
  </si>
  <si>
    <t>80301049900002040121211 301</t>
  </si>
  <si>
    <t>80301049900002040121211 309</t>
  </si>
  <si>
    <t>80301049900002040129213 301</t>
  </si>
  <si>
    <t>80301049900002040129213 309</t>
  </si>
  <si>
    <t>Услуги связи</t>
  </si>
  <si>
    <t>80301049900002040244221 301</t>
  </si>
  <si>
    <t>Транспортные услуги</t>
  </si>
  <si>
    <t>80301049900002040244222 301</t>
  </si>
  <si>
    <t>80301049900002040244222 309</t>
  </si>
  <si>
    <t>Коммунальные услуги</t>
  </si>
  <si>
    <t>80301049900002040244223 301</t>
  </si>
  <si>
    <t>Работы, услуги по содержанию имущества</t>
  </si>
  <si>
    <t>80301049900002040244225 301</t>
  </si>
  <si>
    <t>80301049900002040244225 309</t>
  </si>
  <si>
    <t>Прочие работы, услуги</t>
  </si>
  <si>
    <t>80301049900002040244226 301</t>
  </si>
  <si>
    <t>80301049900002040244226 309</t>
  </si>
  <si>
    <t>Увеличение стоимости горюче-смазочных материалов</t>
  </si>
  <si>
    <t>80301049900002040244343 301</t>
  </si>
  <si>
    <t>Увеличение стоимости прочих оборотных запасов (материалов)</t>
  </si>
  <si>
    <t>80301049900002040244346 301</t>
  </si>
  <si>
    <t>Налоги, пошлины и сборы</t>
  </si>
  <si>
    <t>80301049900002040852291 301</t>
  </si>
  <si>
    <t>80301139900002950851291 301</t>
  </si>
  <si>
    <t>80301139900029900111211 301</t>
  </si>
  <si>
    <t>80301139900029900111211 309</t>
  </si>
  <si>
    <t>80301139900029900119213 301</t>
  </si>
  <si>
    <t>80301139900029900119213 309</t>
  </si>
  <si>
    <t>80301139900029900244226 301</t>
  </si>
  <si>
    <t>80301139900029900244346 301</t>
  </si>
  <si>
    <t>80302039900051180121211 100</t>
  </si>
  <si>
    <t>80302039900051180129213 100</t>
  </si>
  <si>
    <t>80302039900051180244221 100</t>
  </si>
  <si>
    <t>80302039900051180244343 100</t>
  </si>
  <si>
    <t>80302039900051180244346 100</t>
  </si>
  <si>
    <t>80304069900090430244226 301</t>
  </si>
  <si>
    <t>80304099900078020244225 301</t>
  </si>
  <si>
    <t>80304099900078020244225 311</t>
  </si>
  <si>
    <t>Увеличение стоимости строительных материалов</t>
  </si>
  <si>
    <t>80304099900078020244344 311</t>
  </si>
  <si>
    <t>Перечисления другим бюджетам бюджетной системы Российской Федерации</t>
  </si>
  <si>
    <t>80305019900025600540251 301</t>
  </si>
  <si>
    <t>Увеличение стоимости основных средств</t>
  </si>
  <si>
    <t>80305029900075310414310 309</t>
  </si>
  <si>
    <t>80305039900078010244223 301</t>
  </si>
  <si>
    <t>80305039900078010244226 301</t>
  </si>
  <si>
    <t>80305039900078010244226 309</t>
  </si>
  <si>
    <t>80305039900078030244346 301</t>
  </si>
  <si>
    <t>80305039900078050244225 301</t>
  </si>
  <si>
    <t>80305039900078050244225 309</t>
  </si>
  <si>
    <t>80305039900078050244310 200</t>
  </si>
  <si>
    <t>80305039900078050244346 200</t>
  </si>
  <si>
    <t>80305039900078050244346 301</t>
  </si>
  <si>
    <t>80305039900078050851291 301</t>
  </si>
  <si>
    <t>80305039900078060244225 301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</si>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</sst>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40"/>
  <sheetViews>
    <sheetView tabSelected="1" topLeftCell="A7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8634204.8200000003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6944107.9400000004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9" si="0">CF19+CW19+DN19</f>
        <v>6944107.9400000004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9" si="1">BJ19-EE19</f>
        <v>1690096.88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8634204.8200000003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6944107.9400000004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6944107.9400000004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1690096.88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379895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170746.18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170746.18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209148.82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435.83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435.83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-435.83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84.04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84.04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-84.04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70.25" customHeight="1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1069.5999999999999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1069.5999999999999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-1069.5999999999999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14358.04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14358.04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-14358.04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373.67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373.67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-373.67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97.1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582000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41804.04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41804.04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540195.96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2368.5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2368.5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-2368.5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181000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304019.56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304019.56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-123019.56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365.11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365.11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-365.11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658000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49509.19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49509.19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608490.81000000006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3436.93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3436.93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-3436.93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546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546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-546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1600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1600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-1600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50000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90003.13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90003.13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-40003.130000000005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855500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855600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855600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-100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24.2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1955200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1597607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1597607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357593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48.6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230200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172650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172650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57550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72.95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3742409.82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3637531.12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3637531.12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104878.69999999972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72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73</v>
      </c>
    </row>
    <row r="50" spans="1:166" ht="12.7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</row>
    <row r="51" spans="1:166" ht="24" customHeight="1">
      <c r="A51" s="41" t="s">
        <v>21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2"/>
      <c r="AK51" s="45" t="s">
        <v>22</v>
      </c>
      <c r="AL51" s="41"/>
      <c r="AM51" s="41"/>
      <c r="AN51" s="41"/>
      <c r="AO51" s="41"/>
      <c r="AP51" s="42"/>
      <c r="AQ51" s="45" t="s">
        <v>74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2"/>
      <c r="BC51" s="45" t="s">
        <v>75</v>
      </c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2"/>
      <c r="BU51" s="45" t="s">
        <v>76</v>
      </c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2"/>
      <c r="CH51" s="35" t="s">
        <v>25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7"/>
      <c r="EK51" s="35" t="s">
        <v>77</v>
      </c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70"/>
    </row>
    <row r="52" spans="1:166" ht="78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46"/>
      <c r="AL52" s="43"/>
      <c r="AM52" s="43"/>
      <c r="AN52" s="43"/>
      <c r="AO52" s="43"/>
      <c r="AP52" s="44"/>
      <c r="AQ52" s="46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4"/>
      <c r="BC52" s="46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4"/>
      <c r="BU52" s="46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4"/>
      <c r="CH52" s="36" t="s">
        <v>78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7"/>
      <c r="CX52" s="35" t="s">
        <v>28</v>
      </c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7"/>
      <c r="DK52" s="35" t="s">
        <v>29</v>
      </c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7"/>
      <c r="DX52" s="35" t="s">
        <v>30</v>
      </c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46" t="s">
        <v>79</v>
      </c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4"/>
      <c r="EX52" s="35" t="s">
        <v>80</v>
      </c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14.25" customHeight="1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29">
        <v>2</v>
      </c>
      <c r="AL53" s="30"/>
      <c r="AM53" s="30"/>
      <c r="AN53" s="30"/>
      <c r="AO53" s="30"/>
      <c r="AP53" s="31"/>
      <c r="AQ53" s="29">
        <v>3</v>
      </c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1"/>
      <c r="BC53" s="29">
        <v>4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1"/>
      <c r="BU53" s="29">
        <v>5</v>
      </c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1"/>
      <c r="CH53" s="29">
        <v>6</v>
      </c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1"/>
      <c r="CX53" s="29">
        <v>7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1"/>
      <c r="DK53" s="29">
        <v>8</v>
      </c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1"/>
      <c r="DX53" s="29">
        <v>9</v>
      </c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1"/>
      <c r="EK53" s="29">
        <v>10</v>
      </c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49">
        <v>11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5" customHeight="1">
      <c r="A54" s="50" t="s">
        <v>81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1" t="s">
        <v>82</v>
      </c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5">
        <v>9956589.2200000007</v>
      </c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>
        <v>9956589.2200000007</v>
      </c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>
        <v>7948228.6900000004</v>
      </c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>
        <f t="shared" ref="DX54:DX85" si="2">CH54+CX54+DK54</f>
        <v>7948228.6900000004</v>
      </c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>
        <f t="shared" ref="EK54:EK85" si="3">BC54-DX54</f>
        <v>2008360.5300000003</v>
      </c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>
        <f t="shared" ref="EX54:EX85" si="4">BU54-DX54</f>
        <v>2008360.5300000003</v>
      </c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6"/>
    </row>
    <row r="55" spans="1:166" ht="15" customHeight="1">
      <c r="A55" s="57" t="s">
        <v>33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9956589.2200000007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9956589.2200000007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7948228.6900000004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7948228.6900000004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2008360.5300000003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2008360.5300000003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143436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143436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101991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101991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41445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41445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85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394103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394103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269762.8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269762.8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124340.20000000001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124340.20000000001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>
      <c r="A58" s="68" t="s">
        <v>86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87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43317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43317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30801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30801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12516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12516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119020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119020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81471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81471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37549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37549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8" t="s">
        <v>83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350900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350900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234124.4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234124.4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116775.6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116775.6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8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26547.3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26547.3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26547.3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26547.3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8" t="s">
        <v>86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105971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105971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70712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70712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35259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35259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8" t="s">
        <v>86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8017.28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8017.28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8017.28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8017.28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8" t="s">
        <v>93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40000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40000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17000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17000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23000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23000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95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41944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41944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41944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41944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95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25167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25167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25167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25167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98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130294.83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130294.83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30000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30000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100294.83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100294.83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8" t="s">
        <v>100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27367.11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27367.11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23760.11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23760.11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3607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3607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8" t="s">
        <v>100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102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13775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13775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13775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13775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8" t="s">
        <v>103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104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30346.3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30346.3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30346.3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30346.3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8" t="s">
        <v>103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105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6991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6991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6991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6991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8" t="s">
        <v>106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107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100000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100000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73932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73932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26068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26068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8" t="s">
        <v>108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109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17571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17571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17571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17571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8" t="s">
        <v>110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1990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1990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1990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1990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8" t="s">
        <v>110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2122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2122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2122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2122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8" t="s">
        <v>83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160140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160140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110258.86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110258.86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49881.14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49881.14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8" t="s">
        <v>83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114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12560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12560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12560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12560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8" t="s">
        <v>86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115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48362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48362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33306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33306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15056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15056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8" t="s">
        <v>86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116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3793.12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3793.12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3793.12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3793.12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8" t="s">
        <v>103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117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4842.76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4842.76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4842.76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4842.76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108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118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9436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9436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8236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8236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1200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1200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8" t="s">
        <v>83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119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167394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167394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110440.69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110440.69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56953.31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56953.31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8" t="s">
        <v>86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120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50553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50553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33353.089999999997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33353.089999999997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17199.910000000003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17199.910000000003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8" t="s">
        <v>93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121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1800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1800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1800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1800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>
      <c r="A85" s="68" t="s">
        <v>106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122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9000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9000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5867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5867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3133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3133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8" t="s">
        <v>108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123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1453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1453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1453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ref="DX86:DX104" si="5">CH86+CX86+DK86</f>
        <v>1453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ref="EK86:EK103" si="6">BC86-DX86</f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ref="EX86:EX103" si="7">BU86-DX86</f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>
      <c r="A87" s="68" t="s">
        <v>103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124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70000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70000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70000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70000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>
      <c r="A88" s="68" t="s">
        <v>100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125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150000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150000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150000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150000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>
      <c r="A89" s="68" t="s">
        <v>100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126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4056450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4056450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3592350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3592350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464100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464100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>
      <c r="A90" s="68" t="s">
        <v>127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128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221050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221050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221050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221050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36.4" customHeight="1">
      <c r="A91" s="68" t="s">
        <v>129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130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200200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200200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50050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50050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150150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150150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>
      <c r="A92" s="68" t="s">
        <v>131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132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1261070.3999999999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1261070.3999999999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1261070.3999999999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1261070.3999999999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>
      <c r="A93" s="68" t="s">
        <v>98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133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1580775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1580775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943920.47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943920.47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636854.53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636854.53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>
      <c r="A94" s="68" t="s">
        <v>103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134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14730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14730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14618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14618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112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112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>
      <c r="A95" s="68" t="s">
        <v>103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135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5848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5848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5848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5848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>
      <c r="A96" s="68" t="s">
        <v>108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136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15000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15000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15000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15000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>
      <c r="A97" s="68" t="s">
        <v>100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137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57198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57198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57198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57198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>
      <c r="A98" s="68" t="s">
        <v>100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138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9533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9533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9533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9533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>
      <c r="A99" s="68" t="s">
        <v>131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139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11105.55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11105.55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11105.55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11105.55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>
      <c r="A100" s="68" t="s">
        <v>108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140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1633.57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1633.57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1633.57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1633.57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>
      <c r="A101" s="68" t="s">
        <v>108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141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5904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5904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5904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5904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>
      <c r="A102" s="68" t="s">
        <v>110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142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77878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77878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51878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51878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26000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26000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>
      <c r="A103" s="68" t="s">
        <v>100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143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120000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120000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120000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120000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>
      <c r="A104" s="73" t="s">
        <v>144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4"/>
      <c r="AK104" s="75" t="s">
        <v>145</v>
      </c>
      <c r="AL104" s="76"/>
      <c r="AM104" s="76"/>
      <c r="AN104" s="76"/>
      <c r="AO104" s="76"/>
      <c r="AP104" s="76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2">
        <v>-1322384.3999999999</v>
      </c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>
        <v>-1322384.3999999999</v>
      </c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>
        <v>-1004120.75</v>
      </c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62">
        <f t="shared" si="5"/>
        <v>-1004120.75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8"/>
    </row>
    <row r="105" spans="1:166" ht="24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35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35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12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8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9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6" t="s">
        <v>146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6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2" t="s">
        <v>147</v>
      </c>
    </row>
    <row r="112" spans="1:166" ht="12.75" customHeight="1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</row>
    <row r="113" spans="1:166" ht="11.25" customHeight="1">
      <c r="A113" s="41" t="s">
        <v>21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2"/>
      <c r="AP113" s="45" t="s">
        <v>22</v>
      </c>
      <c r="AQ113" s="41"/>
      <c r="AR113" s="41"/>
      <c r="AS113" s="41"/>
      <c r="AT113" s="41"/>
      <c r="AU113" s="42"/>
      <c r="AV113" s="45" t="s">
        <v>148</v>
      </c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2"/>
      <c r="BL113" s="45" t="s">
        <v>75</v>
      </c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2"/>
      <c r="CF113" s="35" t="s">
        <v>25</v>
      </c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7"/>
      <c r="ET113" s="45" t="s">
        <v>26</v>
      </c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7"/>
    </row>
    <row r="114" spans="1:166" ht="69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4"/>
      <c r="AP114" s="46"/>
      <c r="AQ114" s="43"/>
      <c r="AR114" s="43"/>
      <c r="AS114" s="43"/>
      <c r="AT114" s="43"/>
      <c r="AU114" s="44"/>
      <c r="AV114" s="46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4"/>
      <c r="BL114" s="46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4"/>
      <c r="CF114" s="36" t="s">
        <v>149</v>
      </c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7"/>
      <c r="CW114" s="35" t="s">
        <v>28</v>
      </c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7"/>
      <c r="DN114" s="35" t="s">
        <v>29</v>
      </c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7"/>
      <c r="EE114" s="35" t="s">
        <v>30</v>
      </c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7"/>
      <c r="ET114" s="46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8"/>
    </row>
    <row r="115" spans="1:166" ht="12" customHeight="1">
      <c r="A115" s="39">
        <v>1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40"/>
      <c r="AP115" s="29">
        <v>2</v>
      </c>
      <c r="AQ115" s="30"/>
      <c r="AR115" s="30"/>
      <c r="AS115" s="30"/>
      <c r="AT115" s="30"/>
      <c r="AU115" s="31"/>
      <c r="AV115" s="29">
        <v>3</v>
      </c>
      <c r="AW115" s="30"/>
      <c r="AX115" s="30"/>
      <c r="AY115" s="30"/>
      <c r="AZ115" s="30"/>
      <c r="BA115" s="30"/>
      <c r="BB115" s="30"/>
      <c r="BC115" s="30"/>
      <c r="BD115" s="30"/>
      <c r="BE115" s="15"/>
      <c r="BF115" s="15"/>
      <c r="BG115" s="15"/>
      <c r="BH115" s="15"/>
      <c r="BI115" s="15"/>
      <c r="BJ115" s="15"/>
      <c r="BK115" s="38"/>
      <c r="BL115" s="29">
        <v>4</v>
      </c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1"/>
      <c r="CF115" s="29">
        <v>5</v>
      </c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1"/>
      <c r="CW115" s="29">
        <v>6</v>
      </c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1"/>
      <c r="DN115" s="29">
        <v>7</v>
      </c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1"/>
      <c r="EE115" s="29">
        <v>8</v>
      </c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1"/>
      <c r="ET115" s="49">
        <v>9</v>
      </c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6"/>
    </row>
    <row r="116" spans="1:166" ht="37.5" customHeight="1">
      <c r="A116" s="79" t="s">
        <v>150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80"/>
      <c r="AP116" s="51" t="s">
        <v>151</v>
      </c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3"/>
      <c r="BF116" s="33"/>
      <c r="BG116" s="33"/>
      <c r="BH116" s="33"/>
      <c r="BI116" s="33"/>
      <c r="BJ116" s="33"/>
      <c r="BK116" s="54"/>
      <c r="BL116" s="55">
        <v>1322384.3999999999</v>
      </c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>
        <v>1004120.75</v>
      </c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>
        <f t="shared" ref="EE116:EE130" si="8">CF116+CW116+DN116</f>
        <v>1004120.75</v>
      </c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>
        <f t="shared" ref="ET116:ET121" si="9">BL116-CF116-CW116-DN116</f>
        <v>318263.64999999991</v>
      </c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6"/>
    </row>
    <row r="117" spans="1:166" ht="36.75" customHeight="1">
      <c r="A117" s="81" t="s">
        <v>152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2"/>
      <c r="AP117" s="58" t="s">
        <v>153</v>
      </c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60"/>
      <c r="BF117" s="12"/>
      <c r="BG117" s="12"/>
      <c r="BH117" s="12"/>
      <c r="BI117" s="12"/>
      <c r="BJ117" s="12"/>
      <c r="BK117" s="61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3">
        <f t="shared" si="8"/>
        <v>0</v>
      </c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5"/>
      <c r="ET117" s="63">
        <f t="shared" si="9"/>
        <v>0</v>
      </c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83"/>
    </row>
    <row r="118" spans="1:166" ht="17.25" customHeight="1">
      <c r="A118" s="87" t="s">
        <v>154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8"/>
      <c r="AP118" s="23"/>
      <c r="AQ118" s="24"/>
      <c r="AR118" s="24"/>
      <c r="AS118" s="24"/>
      <c r="AT118" s="24"/>
      <c r="AU118" s="89"/>
      <c r="AV118" s="90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2"/>
      <c r="BL118" s="84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6"/>
      <c r="CF118" s="84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6"/>
      <c r="CW118" s="84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  <c r="DK118" s="85"/>
      <c r="DL118" s="85"/>
      <c r="DM118" s="86"/>
      <c r="DN118" s="84"/>
      <c r="DO118" s="85"/>
      <c r="DP118" s="85"/>
      <c r="DQ118" s="85"/>
      <c r="DR118" s="85"/>
      <c r="DS118" s="85"/>
      <c r="DT118" s="85"/>
      <c r="DU118" s="85"/>
      <c r="DV118" s="85"/>
      <c r="DW118" s="85"/>
      <c r="DX118" s="85"/>
      <c r="DY118" s="85"/>
      <c r="DZ118" s="85"/>
      <c r="EA118" s="85"/>
      <c r="EB118" s="85"/>
      <c r="EC118" s="85"/>
      <c r="ED118" s="86"/>
      <c r="EE118" s="62">
        <f t="shared" si="8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>
        <f t="shared" si="9"/>
        <v>0</v>
      </c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" customHeight="1">
      <c r="A119" s="81" t="s">
        <v>155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2"/>
      <c r="AP119" s="58" t="s">
        <v>156</v>
      </c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60"/>
      <c r="BF119" s="12"/>
      <c r="BG119" s="12"/>
      <c r="BH119" s="12"/>
      <c r="BI119" s="12"/>
      <c r="BJ119" s="12"/>
      <c r="BK119" s="61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8"/>
        <v>0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>
        <f t="shared" si="9"/>
        <v>0</v>
      </c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7.25" customHeight="1">
      <c r="A120" s="87" t="s">
        <v>154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8"/>
      <c r="AP120" s="23"/>
      <c r="AQ120" s="24"/>
      <c r="AR120" s="24"/>
      <c r="AS120" s="24"/>
      <c r="AT120" s="24"/>
      <c r="AU120" s="89"/>
      <c r="AV120" s="90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2"/>
      <c r="BL120" s="84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6"/>
      <c r="CF120" s="84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6"/>
      <c r="CW120" s="84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  <c r="DK120" s="85"/>
      <c r="DL120" s="85"/>
      <c r="DM120" s="86"/>
      <c r="DN120" s="84"/>
      <c r="DO120" s="85"/>
      <c r="DP120" s="85"/>
      <c r="DQ120" s="85"/>
      <c r="DR120" s="85"/>
      <c r="DS120" s="85"/>
      <c r="DT120" s="85"/>
      <c r="DU120" s="85"/>
      <c r="DV120" s="85"/>
      <c r="DW120" s="85"/>
      <c r="DX120" s="85"/>
      <c r="DY120" s="85"/>
      <c r="DZ120" s="85"/>
      <c r="EA120" s="85"/>
      <c r="EB120" s="85"/>
      <c r="EC120" s="85"/>
      <c r="ED120" s="86"/>
      <c r="EE120" s="62">
        <f t="shared" si="8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>
        <f t="shared" si="9"/>
        <v>0</v>
      </c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31.5" customHeight="1">
      <c r="A121" s="93" t="s">
        <v>157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8" t="s">
        <v>158</v>
      </c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60"/>
      <c r="BF121" s="12"/>
      <c r="BG121" s="12"/>
      <c r="BH121" s="12"/>
      <c r="BI121" s="12"/>
      <c r="BJ121" s="12"/>
      <c r="BK121" s="61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8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>
        <f t="shared" si="9"/>
        <v>0</v>
      </c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5" customHeight="1">
      <c r="A122" s="57" t="s">
        <v>159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8" t="s">
        <v>160</v>
      </c>
      <c r="AQ122" s="59"/>
      <c r="AR122" s="59"/>
      <c r="AS122" s="59"/>
      <c r="AT122" s="59"/>
      <c r="AU122" s="59"/>
      <c r="AV122" s="76"/>
      <c r="AW122" s="76"/>
      <c r="AX122" s="76"/>
      <c r="AY122" s="76"/>
      <c r="AZ122" s="76"/>
      <c r="BA122" s="76"/>
      <c r="BB122" s="76"/>
      <c r="BC122" s="76"/>
      <c r="BD122" s="76"/>
      <c r="BE122" s="94"/>
      <c r="BF122" s="95"/>
      <c r="BG122" s="95"/>
      <c r="BH122" s="95"/>
      <c r="BI122" s="95"/>
      <c r="BJ122" s="95"/>
      <c r="BK122" s="96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>
        <f t="shared" si="8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5" customHeight="1">
      <c r="A123" s="57" t="s">
        <v>161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97"/>
      <c r="AP123" s="11" t="s">
        <v>162</v>
      </c>
      <c r="AQ123" s="12"/>
      <c r="AR123" s="12"/>
      <c r="AS123" s="12"/>
      <c r="AT123" s="12"/>
      <c r="AU123" s="61"/>
      <c r="AV123" s="98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100"/>
      <c r="BL123" s="63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5"/>
      <c r="CF123" s="63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5"/>
      <c r="CW123" s="63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5"/>
      <c r="DN123" s="63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5"/>
      <c r="EE123" s="62">
        <f t="shared" si="8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31.5" customHeight="1">
      <c r="A124" s="101" t="s">
        <v>163</v>
      </c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58" t="s">
        <v>164</v>
      </c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60"/>
      <c r="BF124" s="12"/>
      <c r="BG124" s="12"/>
      <c r="BH124" s="12"/>
      <c r="BI124" s="12"/>
      <c r="BJ124" s="12"/>
      <c r="BK124" s="61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>
        <v>1004120.75</v>
      </c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>
        <f t="shared" si="8"/>
        <v>1004120.75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38.25" customHeight="1">
      <c r="A125" s="101" t="s">
        <v>165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97"/>
      <c r="AP125" s="11" t="s">
        <v>166</v>
      </c>
      <c r="AQ125" s="12"/>
      <c r="AR125" s="12"/>
      <c r="AS125" s="12"/>
      <c r="AT125" s="12"/>
      <c r="AU125" s="61"/>
      <c r="AV125" s="98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100"/>
      <c r="BL125" s="63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5"/>
      <c r="CF125" s="63">
        <v>1004120.75</v>
      </c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5"/>
      <c r="CW125" s="63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5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>
        <f t="shared" si="8"/>
        <v>1004120.75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36" customHeight="1">
      <c r="A126" s="101" t="s">
        <v>167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97"/>
      <c r="AP126" s="58" t="s">
        <v>168</v>
      </c>
      <c r="AQ126" s="59"/>
      <c r="AR126" s="59"/>
      <c r="AS126" s="59"/>
      <c r="AT126" s="59"/>
      <c r="AU126" s="59"/>
      <c r="AV126" s="76"/>
      <c r="AW126" s="76"/>
      <c r="AX126" s="76"/>
      <c r="AY126" s="76"/>
      <c r="AZ126" s="76"/>
      <c r="BA126" s="76"/>
      <c r="BB126" s="76"/>
      <c r="BC126" s="76"/>
      <c r="BD126" s="76"/>
      <c r="BE126" s="94"/>
      <c r="BF126" s="95"/>
      <c r="BG126" s="95"/>
      <c r="BH126" s="95"/>
      <c r="BI126" s="95"/>
      <c r="BJ126" s="95"/>
      <c r="BK126" s="96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>
        <v>-6944107.9400000004</v>
      </c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>
        <f t="shared" si="8"/>
        <v>-6944107.9400000004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6.25" customHeight="1">
      <c r="A127" s="101" t="s">
        <v>169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97"/>
      <c r="AP127" s="11" t="s">
        <v>170</v>
      </c>
      <c r="AQ127" s="12"/>
      <c r="AR127" s="12"/>
      <c r="AS127" s="12"/>
      <c r="AT127" s="12"/>
      <c r="AU127" s="61"/>
      <c r="AV127" s="98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100"/>
      <c r="BL127" s="63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5"/>
      <c r="CF127" s="63">
        <v>7948228.6900000004</v>
      </c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5"/>
      <c r="CW127" s="63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5"/>
      <c r="DN127" s="63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5"/>
      <c r="EE127" s="62">
        <f t="shared" si="8"/>
        <v>7948228.6900000004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7.75" customHeight="1">
      <c r="A128" s="101" t="s">
        <v>171</v>
      </c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58" t="s">
        <v>172</v>
      </c>
      <c r="AQ128" s="59"/>
      <c r="AR128" s="59"/>
      <c r="AS128" s="59"/>
      <c r="AT128" s="59"/>
      <c r="AU128" s="59"/>
      <c r="AV128" s="76"/>
      <c r="AW128" s="76"/>
      <c r="AX128" s="76"/>
      <c r="AY128" s="76"/>
      <c r="AZ128" s="76"/>
      <c r="BA128" s="76"/>
      <c r="BB128" s="76"/>
      <c r="BC128" s="76"/>
      <c r="BD128" s="76"/>
      <c r="BE128" s="94"/>
      <c r="BF128" s="95"/>
      <c r="BG128" s="95"/>
      <c r="BH128" s="95"/>
      <c r="BI128" s="95"/>
      <c r="BJ128" s="95"/>
      <c r="BK128" s="96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3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5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>
        <f t="shared" si="8"/>
        <v>0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4" customHeight="1">
      <c r="A129" s="101" t="s">
        <v>173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97"/>
      <c r="AP129" s="11" t="s">
        <v>174</v>
      </c>
      <c r="AQ129" s="12"/>
      <c r="AR129" s="12"/>
      <c r="AS129" s="12"/>
      <c r="AT129" s="12"/>
      <c r="AU129" s="61"/>
      <c r="AV129" s="98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100"/>
      <c r="BL129" s="63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5"/>
      <c r="CF129" s="63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5"/>
      <c r="CW129" s="63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5"/>
      <c r="DN129" s="63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5"/>
      <c r="EE129" s="62">
        <f t="shared" si="8"/>
        <v>0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5.5" customHeight="1">
      <c r="A130" s="103" t="s">
        <v>175</v>
      </c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5"/>
      <c r="AP130" s="75" t="s">
        <v>176</v>
      </c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94"/>
      <c r="BF130" s="95"/>
      <c r="BG130" s="95"/>
      <c r="BH130" s="95"/>
      <c r="BI130" s="95"/>
      <c r="BJ130" s="95"/>
      <c r="BK130" s="96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106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8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  <c r="DJ130" s="72"/>
      <c r="DK130" s="72"/>
      <c r="DL130" s="72"/>
      <c r="DM130" s="72"/>
      <c r="DN130" s="72"/>
      <c r="DO130" s="72"/>
      <c r="DP130" s="72"/>
      <c r="DQ130" s="72"/>
      <c r="DR130" s="72"/>
      <c r="DS130" s="72"/>
      <c r="DT130" s="72"/>
      <c r="DU130" s="72"/>
      <c r="DV130" s="72"/>
      <c r="DW130" s="72"/>
      <c r="DX130" s="72"/>
      <c r="DY130" s="72"/>
      <c r="DZ130" s="72"/>
      <c r="EA130" s="72"/>
      <c r="EB130" s="72"/>
      <c r="EC130" s="72"/>
      <c r="ED130" s="72"/>
      <c r="EE130" s="72">
        <f t="shared" si="8"/>
        <v>0</v>
      </c>
      <c r="EF130" s="72"/>
      <c r="EG130" s="72"/>
      <c r="EH130" s="72"/>
      <c r="EI130" s="72"/>
      <c r="EJ130" s="72"/>
      <c r="EK130" s="72"/>
      <c r="EL130" s="72"/>
      <c r="EM130" s="72"/>
      <c r="EN130" s="72"/>
      <c r="EO130" s="72"/>
      <c r="EP130" s="72"/>
      <c r="EQ130" s="72"/>
      <c r="ER130" s="72"/>
      <c r="ES130" s="72"/>
      <c r="ET130" s="72"/>
      <c r="EU130" s="72"/>
      <c r="EV130" s="72"/>
      <c r="EW130" s="72"/>
      <c r="EX130" s="72"/>
      <c r="EY130" s="72"/>
      <c r="EZ130" s="72"/>
      <c r="FA130" s="72"/>
      <c r="FB130" s="72"/>
      <c r="FC130" s="72"/>
      <c r="FD130" s="72"/>
      <c r="FE130" s="72"/>
      <c r="FF130" s="72"/>
      <c r="FG130" s="72"/>
      <c r="FH130" s="72"/>
      <c r="FI130" s="72"/>
      <c r="FJ130" s="78"/>
    </row>
    <row r="131" spans="1:16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>
      <c r="A133" s="1" t="s">
        <v>177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"/>
      <c r="AG133" s="1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 t="s">
        <v>178</v>
      </c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09" t="s">
        <v>179</v>
      </c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"/>
      <c r="AG134" s="1"/>
      <c r="AH134" s="109" t="s">
        <v>180</v>
      </c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 t="s">
        <v>181</v>
      </c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"/>
      <c r="DR134" s="1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>
      <c r="A135" s="1" t="s">
        <v>182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"/>
      <c r="AG135" s="1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09" t="s">
        <v>179</v>
      </c>
      <c r="DD135" s="109"/>
      <c r="DE135" s="109"/>
      <c r="DF135" s="109"/>
      <c r="DG135" s="109"/>
      <c r="DH135" s="109"/>
      <c r="DI135" s="109"/>
      <c r="DJ135" s="109"/>
      <c r="DK135" s="109"/>
      <c r="DL135" s="109"/>
      <c r="DM135" s="109"/>
      <c r="DN135" s="109"/>
      <c r="DO135" s="109"/>
      <c r="DP135" s="109"/>
      <c r="DQ135" s="7"/>
      <c r="DR135" s="7"/>
      <c r="DS135" s="109" t="s">
        <v>180</v>
      </c>
      <c r="DT135" s="109"/>
      <c r="DU135" s="109"/>
      <c r="DV135" s="109"/>
      <c r="DW135" s="109"/>
      <c r="DX135" s="109"/>
      <c r="DY135" s="109"/>
      <c r="DZ135" s="109"/>
      <c r="EA135" s="109"/>
      <c r="EB135" s="109"/>
      <c r="EC135" s="109"/>
      <c r="ED135" s="109"/>
      <c r="EE135" s="109"/>
      <c r="EF135" s="109"/>
      <c r="EG135" s="109"/>
      <c r="EH135" s="109"/>
      <c r="EI135" s="109"/>
      <c r="EJ135" s="109"/>
      <c r="EK135" s="109"/>
      <c r="EL135" s="109"/>
      <c r="EM135" s="109"/>
      <c r="EN135" s="109"/>
      <c r="EO135" s="109"/>
      <c r="EP135" s="109"/>
      <c r="EQ135" s="109"/>
      <c r="ER135" s="109"/>
      <c r="ES135" s="109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09" t="s">
        <v>179</v>
      </c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7"/>
      <c r="AG136" s="7"/>
      <c r="AH136" s="109" t="s">
        <v>180</v>
      </c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7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>
      <c r="A138" s="111" t="s">
        <v>183</v>
      </c>
      <c r="B138" s="111"/>
      <c r="C138" s="112"/>
      <c r="D138" s="112"/>
      <c r="E138" s="112"/>
      <c r="F138" s="1" t="s">
        <v>183</v>
      </c>
      <c r="G138" s="1"/>
      <c r="H138" s="1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11">
        <v>200</v>
      </c>
      <c r="Z138" s="111"/>
      <c r="AA138" s="111"/>
      <c r="AB138" s="111"/>
      <c r="AC138" s="111"/>
      <c r="AD138" s="110"/>
      <c r="AE138" s="110"/>
      <c r="AF138" s="1"/>
      <c r="AG138" s="1" t="s">
        <v>184</v>
      </c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1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1"/>
      <c r="CY139" s="1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1"/>
      <c r="DW139" s="1"/>
      <c r="DX139" s="2"/>
      <c r="DY139" s="2"/>
      <c r="DZ139" s="5"/>
      <c r="EA139" s="5"/>
      <c r="EB139" s="5"/>
      <c r="EC139" s="1"/>
      <c r="ED139" s="1"/>
      <c r="EE139" s="1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2"/>
      <c r="EW139" s="2"/>
      <c r="EX139" s="2"/>
      <c r="EY139" s="2"/>
      <c r="EZ139" s="2"/>
      <c r="FA139" s="8"/>
      <c r="FB139" s="8"/>
      <c r="FC139" s="1"/>
      <c r="FD139" s="1"/>
      <c r="FE139" s="1"/>
      <c r="FF139" s="1"/>
      <c r="FG139" s="1"/>
      <c r="FH139" s="1"/>
      <c r="FI139" s="1"/>
      <c r="FJ139" s="1"/>
    </row>
    <row r="140" spans="1:166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1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10"/>
      <c r="CY140" s="10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</sheetData>
  <mergeCells count="984">
    <mergeCell ref="AD138:AE138"/>
    <mergeCell ref="A138:B138"/>
    <mergeCell ref="C138:E138"/>
    <mergeCell ref="I138:X138"/>
    <mergeCell ref="Y138:AC138"/>
    <mergeCell ref="DC135:DP135"/>
    <mergeCell ref="DS135:ES135"/>
    <mergeCell ref="DC134:DP134"/>
    <mergeCell ref="DS134:ES134"/>
    <mergeCell ref="R136:AE136"/>
    <mergeCell ref="AH136:BH136"/>
    <mergeCell ref="N133:AE133"/>
    <mergeCell ref="AH133:BH133"/>
    <mergeCell ref="N134:AE134"/>
    <mergeCell ref="AH134:BH134"/>
    <mergeCell ref="R135:AE135"/>
    <mergeCell ref="AH135:BH135"/>
    <mergeCell ref="ET130:FJ130"/>
    <mergeCell ref="A130:AO130"/>
    <mergeCell ref="AP130:AU130"/>
    <mergeCell ref="AV130:BK130"/>
    <mergeCell ref="BL130:CE130"/>
    <mergeCell ref="CF130:CV130"/>
    <mergeCell ref="CW129:DM129"/>
    <mergeCell ref="DN129:ED129"/>
    <mergeCell ref="EE129:ES129"/>
    <mergeCell ref="CW130:DM130"/>
    <mergeCell ref="DN130:ED130"/>
    <mergeCell ref="EE130:ES130"/>
    <mergeCell ref="CW128:DM128"/>
    <mergeCell ref="DN128:ED128"/>
    <mergeCell ref="EE128:ES128"/>
    <mergeCell ref="ET128:FJ128"/>
    <mergeCell ref="A129:AO129"/>
    <mergeCell ref="AP129:AU129"/>
    <mergeCell ref="AV129:BK129"/>
    <mergeCell ref="BL129:CE129"/>
    <mergeCell ref="ET129:FJ129"/>
    <mergeCell ref="CF129:CV129"/>
    <mergeCell ref="A127:AO127"/>
    <mergeCell ref="AP127:AU127"/>
    <mergeCell ref="AV127:BK127"/>
    <mergeCell ref="BL127:CE127"/>
    <mergeCell ref="ET127:FJ127"/>
    <mergeCell ref="A128:AO128"/>
    <mergeCell ref="AP128:AU128"/>
    <mergeCell ref="AV128:BK128"/>
    <mergeCell ref="BL128:CE128"/>
    <mergeCell ref="CF128:CV128"/>
    <mergeCell ref="CW126:DM126"/>
    <mergeCell ref="DN126:ED126"/>
    <mergeCell ref="EE126:ES126"/>
    <mergeCell ref="ET126:FJ126"/>
    <mergeCell ref="CF127:CV127"/>
    <mergeCell ref="CW127:DM127"/>
    <mergeCell ref="DN127:ED127"/>
    <mergeCell ref="EE127:ES127"/>
    <mergeCell ref="A125:AO125"/>
    <mergeCell ref="AP125:AU125"/>
    <mergeCell ref="AV125:BK125"/>
    <mergeCell ref="BL125:CE125"/>
    <mergeCell ref="ET125:FJ125"/>
    <mergeCell ref="A126:AO126"/>
    <mergeCell ref="AP126:AU126"/>
    <mergeCell ref="AV126:BK126"/>
    <mergeCell ref="BL126:CE126"/>
    <mergeCell ref="CF126:CV126"/>
    <mergeCell ref="EE124:ES124"/>
    <mergeCell ref="ET124:FJ124"/>
    <mergeCell ref="CF125:CV125"/>
    <mergeCell ref="CW125:DM125"/>
    <mergeCell ref="DN125:ED125"/>
    <mergeCell ref="EE125:ES125"/>
    <mergeCell ref="CW123:DM123"/>
    <mergeCell ref="DN123:ED123"/>
    <mergeCell ref="EE123:ES123"/>
    <mergeCell ref="A124:AO124"/>
    <mergeCell ref="AP124:AU124"/>
    <mergeCell ref="AV124:BK124"/>
    <mergeCell ref="BL124:CE124"/>
    <mergeCell ref="CF124:CV124"/>
    <mergeCell ref="CW124:DM124"/>
    <mergeCell ref="DN124:ED124"/>
    <mergeCell ref="CW122:DM122"/>
    <mergeCell ref="DN122:ED122"/>
    <mergeCell ref="EE122:ES122"/>
    <mergeCell ref="ET122:FJ122"/>
    <mergeCell ref="ET123:FJ123"/>
    <mergeCell ref="A123:AO123"/>
    <mergeCell ref="AP123:AU123"/>
    <mergeCell ref="AV123:BK123"/>
    <mergeCell ref="BL123:CE123"/>
    <mergeCell ref="CF123:CV123"/>
    <mergeCell ref="CF121:CV121"/>
    <mergeCell ref="CW121:DM121"/>
    <mergeCell ref="DN121:ED121"/>
    <mergeCell ref="EE121:ES121"/>
    <mergeCell ref="ET121:FJ121"/>
    <mergeCell ref="A122:AO122"/>
    <mergeCell ref="AP122:AU122"/>
    <mergeCell ref="AV122:BK122"/>
    <mergeCell ref="BL122:CE122"/>
    <mergeCell ref="CF122:CV122"/>
    <mergeCell ref="A120:AO120"/>
    <mergeCell ref="AP120:AU120"/>
    <mergeCell ref="AV120:BK120"/>
    <mergeCell ref="BL120:CE120"/>
    <mergeCell ref="A121:AO121"/>
    <mergeCell ref="AP121:AU121"/>
    <mergeCell ref="AV121:BK121"/>
    <mergeCell ref="BL121:CE121"/>
    <mergeCell ref="CF119:CV119"/>
    <mergeCell ref="CW119:DM119"/>
    <mergeCell ref="DN119:ED119"/>
    <mergeCell ref="EE119:ES119"/>
    <mergeCell ref="ET119:FJ119"/>
    <mergeCell ref="ET120:FJ120"/>
    <mergeCell ref="CF120:CV120"/>
    <mergeCell ref="CW120:DM120"/>
    <mergeCell ref="DN120:ED120"/>
    <mergeCell ref="EE120:ES120"/>
    <mergeCell ref="A118:AO118"/>
    <mergeCell ref="AP118:AU118"/>
    <mergeCell ref="AV118:BK118"/>
    <mergeCell ref="BL118:CE118"/>
    <mergeCell ref="A119:AO119"/>
    <mergeCell ref="AP119:AU119"/>
    <mergeCell ref="AV119:BK119"/>
    <mergeCell ref="BL119:CE119"/>
    <mergeCell ref="DN117:ED117"/>
    <mergeCell ref="EE117:ES117"/>
    <mergeCell ref="ET117:FJ117"/>
    <mergeCell ref="ET118:FJ118"/>
    <mergeCell ref="CF118:CV118"/>
    <mergeCell ref="CW118:DM118"/>
    <mergeCell ref="DN118:ED118"/>
    <mergeCell ref="EE118:ES118"/>
    <mergeCell ref="A117:AO117"/>
    <mergeCell ref="AP117:AU117"/>
    <mergeCell ref="AV117:BK117"/>
    <mergeCell ref="BL117:CE117"/>
    <mergeCell ref="CF117:CV117"/>
    <mergeCell ref="CW117:DM117"/>
    <mergeCell ref="ET115:FJ115"/>
    <mergeCell ref="A116:AO116"/>
    <mergeCell ref="AP116:AU116"/>
    <mergeCell ref="AV116:BK116"/>
    <mergeCell ref="BL116:CE116"/>
    <mergeCell ref="CF116:CV116"/>
    <mergeCell ref="CW116:DM116"/>
    <mergeCell ref="DN116:ED116"/>
    <mergeCell ref="EE116:ES116"/>
    <mergeCell ref="ET116:FJ116"/>
    <mergeCell ref="CF115:CV115"/>
    <mergeCell ref="CW115:DM115"/>
    <mergeCell ref="DN115:ED115"/>
    <mergeCell ref="EE115:ES115"/>
    <mergeCell ref="A115:AO115"/>
    <mergeCell ref="AP115:AU115"/>
    <mergeCell ref="AV115:BK115"/>
    <mergeCell ref="BL115:CE115"/>
    <mergeCell ref="CF113:ES113"/>
    <mergeCell ref="ET113:FJ114"/>
    <mergeCell ref="CF114:CV114"/>
    <mergeCell ref="CW114:DM114"/>
    <mergeCell ref="DN114:ED114"/>
    <mergeCell ref="EE114:ES114"/>
    <mergeCell ref="EK104:EW104"/>
    <mergeCell ref="EX104:FJ104"/>
    <mergeCell ref="BU104:CG104"/>
    <mergeCell ref="CH104:CW104"/>
    <mergeCell ref="CX104:DJ104"/>
    <mergeCell ref="A113:AO114"/>
    <mergeCell ref="AP113:AU114"/>
    <mergeCell ref="AV113:BK114"/>
    <mergeCell ref="BL113:CE114"/>
    <mergeCell ref="A112:FJ112"/>
    <mergeCell ref="DX104:EJ104"/>
    <mergeCell ref="DK104:DW104"/>
    <mergeCell ref="A104:AJ104"/>
    <mergeCell ref="AK104:AP104"/>
    <mergeCell ref="AQ104:BB104"/>
    <mergeCell ref="BC104:BT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vgor-usad</dc:creator>
  <dc:description>POI HSSF rep:2.50.0.164</dc:description>
  <cp:lastModifiedBy>Windows User</cp:lastModifiedBy>
  <dcterms:created xsi:type="dcterms:W3CDTF">2020-09-15T08:18:32Z</dcterms:created>
  <dcterms:modified xsi:type="dcterms:W3CDTF">2020-09-15T08:18:32Z</dcterms:modified>
</cp:coreProperties>
</file>